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kaonline-my.sharepoint.com/personal/dgarcia_teka_com/Documents/Documentos/Mis Documentos/David/Promociones Generales/METALES 2024/Octubre 24/"/>
    </mc:Choice>
  </mc:AlternateContent>
  <xr:revisionPtr revIDLastSave="5" documentId="8_{5C301ED7-F938-43DC-8F18-F6D9650DDC52}" xr6:coauthVersionLast="47" xr6:coauthVersionMax="47" xr10:uidLastSave="{11F775DD-6BCB-4780-B2DB-062F19A42CF5}"/>
  <bookViews>
    <workbookView xWindow="-120" yWindow="-120" windowWidth="29040" windowHeight="15720" xr2:uid="{8B84C440-946D-416F-A8D5-CC4D0D955309}"/>
  </bookViews>
  <sheets>
    <sheet name="SAg SEPT 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M28" i="1"/>
  <c r="M36" i="1"/>
  <c r="M43" i="1"/>
  <c r="M61" i="1"/>
  <c r="M72" i="1"/>
  <c r="M73" i="1"/>
  <c r="M74" i="1"/>
  <c r="M100" i="1"/>
  <c r="M102" i="1"/>
  <c r="M103" i="1"/>
  <c r="M104" i="1"/>
  <c r="M132" i="1"/>
  <c r="M133" i="1"/>
  <c r="M144" i="1"/>
  <c r="M172" i="1"/>
  <c r="M174" i="1"/>
  <c r="M175" i="1"/>
  <c r="M176" i="1"/>
  <c r="M195" i="1"/>
  <c r="M199" i="1"/>
  <c r="M204" i="1"/>
  <c r="M205" i="1"/>
  <c r="M228" i="1"/>
  <c r="M229" i="1"/>
  <c r="M244" i="1"/>
  <c r="M246" i="1"/>
  <c r="M247" i="1"/>
  <c r="M265" i="1"/>
  <c r="M266" i="1"/>
  <c r="M271" i="1"/>
  <c r="M295" i="1"/>
  <c r="M296" i="1"/>
  <c r="M300" i="1"/>
  <c r="M301" i="1"/>
  <c r="M316" i="1"/>
  <c r="M318" i="1"/>
  <c r="M331" i="1"/>
  <c r="M343" i="1"/>
  <c r="M361" i="1"/>
  <c r="M362" i="1"/>
  <c r="M363" i="1"/>
  <c r="M367" i="1"/>
  <c r="M372" i="1"/>
  <c r="M396" i="1"/>
  <c r="M397" i="1"/>
  <c r="M403" i="1"/>
  <c r="M424" i="1"/>
  <c r="M426" i="1"/>
  <c r="M432" i="1"/>
  <c r="M433" i="1"/>
  <c r="M439" i="1"/>
  <c r="M444" i="1"/>
  <c r="M468" i="1"/>
  <c r="M469" i="1"/>
  <c r="M474" i="1"/>
  <c r="M475" i="1"/>
  <c r="M496" i="1"/>
  <c r="M498" i="1"/>
  <c r="M504" i="1"/>
  <c r="M505" i="1"/>
  <c r="M511" i="1"/>
  <c r="M520" i="1"/>
  <c r="M535" i="1"/>
  <c r="M540" i="1"/>
  <c r="M546" i="1"/>
  <c r="M547" i="1"/>
  <c r="M564" i="1"/>
  <c r="M565" i="1"/>
  <c r="M576" i="1"/>
  <c r="M577" i="1"/>
  <c r="M578" i="1"/>
  <c r="M582" i="1"/>
  <c r="M603" i="1"/>
  <c r="M604" i="1"/>
  <c r="M606" i="1"/>
  <c r="M607" i="1"/>
  <c r="M631" i="1"/>
  <c r="M636" i="1"/>
  <c r="M637" i="1"/>
  <c r="M640" i="1"/>
  <c r="M642" i="1"/>
  <c r="M661" i="1"/>
  <c r="M664" i="1"/>
  <c r="M666" i="1"/>
  <c r="M696" i="1"/>
  <c r="M697" i="1"/>
  <c r="M698" i="1"/>
  <c r="M703" i="1"/>
  <c r="M722" i="1"/>
  <c r="M726" i="1"/>
  <c r="M727" i="1"/>
  <c r="M732" i="1"/>
  <c r="L5" i="1"/>
  <c r="M5" i="1" s="1"/>
  <c r="L6" i="1"/>
  <c r="M6" i="1" s="1"/>
  <c r="L7" i="1"/>
  <c r="L8" i="1"/>
  <c r="M8" i="1" s="1"/>
  <c r="L9" i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L73" i="1"/>
  <c r="L74" i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6" i="1"/>
  <c r="M86" i="1" s="1"/>
  <c r="L87" i="1"/>
  <c r="M87" i="1" s="1"/>
  <c r="L88" i="1"/>
  <c r="M88" i="1" s="1"/>
  <c r="L89" i="1"/>
  <c r="M89" i="1" s="1"/>
  <c r="L90" i="1"/>
  <c r="M90" i="1" s="1"/>
  <c r="L91" i="1"/>
  <c r="M91" i="1" s="1"/>
  <c r="L92" i="1"/>
  <c r="M92" i="1" s="1"/>
  <c r="L93" i="1"/>
  <c r="M93" i="1" s="1"/>
  <c r="L94" i="1"/>
  <c r="M94" i="1" s="1"/>
  <c r="L95" i="1"/>
  <c r="M95" i="1" s="1"/>
  <c r="L96" i="1"/>
  <c r="M96" i="1" s="1"/>
  <c r="L97" i="1"/>
  <c r="M97" i="1" s="1"/>
  <c r="L98" i="1"/>
  <c r="M98" i="1" s="1"/>
  <c r="L99" i="1"/>
  <c r="M99" i="1" s="1"/>
  <c r="L100" i="1"/>
  <c r="L101" i="1"/>
  <c r="M101" i="1" s="1"/>
  <c r="L102" i="1"/>
  <c r="L103" i="1"/>
  <c r="L104" i="1"/>
  <c r="L105" i="1"/>
  <c r="M105" i="1" s="1"/>
  <c r="L106" i="1"/>
  <c r="M106" i="1" s="1"/>
  <c r="L107" i="1"/>
  <c r="M107" i="1" s="1"/>
  <c r="L108" i="1"/>
  <c r="M108" i="1" s="1"/>
  <c r="L109" i="1"/>
  <c r="M109" i="1" s="1"/>
  <c r="L110" i="1"/>
  <c r="M110" i="1" s="1"/>
  <c r="L111" i="1"/>
  <c r="M111" i="1" s="1"/>
  <c r="L112" i="1"/>
  <c r="M112" i="1" s="1"/>
  <c r="L113" i="1"/>
  <c r="M113" i="1" s="1"/>
  <c r="L114" i="1"/>
  <c r="M114" i="1" s="1"/>
  <c r="L115" i="1"/>
  <c r="M115" i="1" s="1"/>
  <c r="L116" i="1"/>
  <c r="M116" i="1" s="1"/>
  <c r="L117" i="1"/>
  <c r="M117" i="1" s="1"/>
  <c r="L118" i="1"/>
  <c r="M118" i="1" s="1"/>
  <c r="L119" i="1"/>
  <c r="M119" i="1" s="1"/>
  <c r="L120" i="1"/>
  <c r="M120" i="1" s="1"/>
  <c r="L121" i="1"/>
  <c r="M121" i="1" s="1"/>
  <c r="L122" i="1"/>
  <c r="M122" i="1" s="1"/>
  <c r="L123" i="1"/>
  <c r="M123" i="1" s="1"/>
  <c r="L124" i="1"/>
  <c r="M124" i="1" s="1"/>
  <c r="L125" i="1"/>
  <c r="M125" i="1" s="1"/>
  <c r="L126" i="1"/>
  <c r="M126" i="1" s="1"/>
  <c r="L127" i="1"/>
  <c r="M127" i="1" s="1"/>
  <c r="L128" i="1"/>
  <c r="M128" i="1" s="1"/>
  <c r="L129" i="1"/>
  <c r="M129" i="1" s="1"/>
  <c r="L130" i="1"/>
  <c r="M130" i="1" s="1"/>
  <c r="L131" i="1"/>
  <c r="M131" i="1" s="1"/>
  <c r="L132" i="1"/>
  <c r="L133" i="1"/>
  <c r="L134" i="1"/>
  <c r="M134" i="1" s="1"/>
  <c r="L135" i="1"/>
  <c r="M135" i="1" s="1"/>
  <c r="L136" i="1"/>
  <c r="M136" i="1" s="1"/>
  <c r="L137" i="1"/>
  <c r="M137" i="1" s="1"/>
  <c r="L138" i="1"/>
  <c r="M138" i="1" s="1"/>
  <c r="L139" i="1"/>
  <c r="M139" i="1" s="1"/>
  <c r="L140" i="1"/>
  <c r="M140" i="1" s="1"/>
  <c r="L141" i="1"/>
  <c r="M141" i="1" s="1"/>
  <c r="L142" i="1"/>
  <c r="M142" i="1" s="1"/>
  <c r="L143" i="1"/>
  <c r="M143" i="1" s="1"/>
  <c r="L144" i="1"/>
  <c r="L145" i="1"/>
  <c r="M145" i="1" s="1"/>
  <c r="L146" i="1"/>
  <c r="M146" i="1" s="1"/>
  <c r="L147" i="1"/>
  <c r="M147" i="1" s="1"/>
  <c r="L148" i="1"/>
  <c r="M148" i="1" s="1"/>
  <c r="L149" i="1"/>
  <c r="M149" i="1" s="1"/>
  <c r="L150" i="1"/>
  <c r="M150" i="1" s="1"/>
  <c r="L151" i="1"/>
  <c r="M151" i="1" s="1"/>
  <c r="L152" i="1"/>
  <c r="M152" i="1" s="1"/>
  <c r="L153" i="1"/>
  <c r="M153" i="1" s="1"/>
  <c r="L154" i="1"/>
  <c r="M154" i="1" s="1"/>
  <c r="L155" i="1"/>
  <c r="M155" i="1" s="1"/>
  <c r="L156" i="1"/>
  <c r="M156" i="1" s="1"/>
  <c r="L157" i="1"/>
  <c r="M157" i="1" s="1"/>
  <c r="L158" i="1"/>
  <c r="M158" i="1" s="1"/>
  <c r="L159" i="1"/>
  <c r="M159" i="1" s="1"/>
  <c r="L160" i="1"/>
  <c r="M160" i="1" s="1"/>
  <c r="L161" i="1"/>
  <c r="M161" i="1" s="1"/>
  <c r="L162" i="1"/>
  <c r="M162" i="1" s="1"/>
  <c r="L163" i="1"/>
  <c r="M163" i="1" s="1"/>
  <c r="L164" i="1"/>
  <c r="M164" i="1" s="1"/>
  <c r="L165" i="1"/>
  <c r="M165" i="1" s="1"/>
  <c r="L166" i="1"/>
  <c r="M166" i="1" s="1"/>
  <c r="L167" i="1"/>
  <c r="M167" i="1" s="1"/>
  <c r="L168" i="1"/>
  <c r="M168" i="1" s="1"/>
  <c r="L169" i="1"/>
  <c r="M169" i="1" s="1"/>
  <c r="L170" i="1"/>
  <c r="M170" i="1" s="1"/>
  <c r="L171" i="1"/>
  <c r="M171" i="1" s="1"/>
  <c r="L172" i="1"/>
  <c r="L173" i="1"/>
  <c r="M173" i="1" s="1"/>
  <c r="L174" i="1"/>
  <c r="L175" i="1"/>
  <c r="L176" i="1"/>
  <c r="L177" i="1"/>
  <c r="M177" i="1" s="1"/>
  <c r="L178" i="1"/>
  <c r="M178" i="1" s="1"/>
  <c r="L179" i="1"/>
  <c r="M179" i="1" s="1"/>
  <c r="L180" i="1"/>
  <c r="M180" i="1" s="1"/>
  <c r="L181" i="1"/>
  <c r="M181" i="1" s="1"/>
  <c r="L182" i="1"/>
  <c r="M182" i="1" s="1"/>
  <c r="L183" i="1"/>
  <c r="M183" i="1" s="1"/>
  <c r="L184" i="1"/>
  <c r="M184" i="1" s="1"/>
  <c r="L185" i="1"/>
  <c r="M185" i="1" s="1"/>
  <c r="L186" i="1"/>
  <c r="M186" i="1" s="1"/>
  <c r="L187" i="1"/>
  <c r="M187" i="1" s="1"/>
  <c r="L188" i="1"/>
  <c r="M188" i="1" s="1"/>
  <c r="L189" i="1"/>
  <c r="M189" i="1" s="1"/>
  <c r="L190" i="1"/>
  <c r="M190" i="1" s="1"/>
  <c r="L191" i="1"/>
  <c r="M191" i="1" s="1"/>
  <c r="L192" i="1"/>
  <c r="M192" i="1" s="1"/>
  <c r="L193" i="1"/>
  <c r="M193" i="1" s="1"/>
  <c r="L194" i="1"/>
  <c r="M194" i="1" s="1"/>
  <c r="L195" i="1"/>
  <c r="L196" i="1"/>
  <c r="M196" i="1" s="1"/>
  <c r="L197" i="1"/>
  <c r="M197" i="1" s="1"/>
  <c r="L198" i="1"/>
  <c r="M198" i="1" s="1"/>
  <c r="L199" i="1"/>
  <c r="L200" i="1"/>
  <c r="M200" i="1" s="1"/>
  <c r="L201" i="1"/>
  <c r="M201" i="1" s="1"/>
  <c r="L202" i="1"/>
  <c r="M202" i="1" s="1"/>
  <c r="L203" i="1"/>
  <c r="M203" i="1" s="1"/>
  <c r="L204" i="1"/>
  <c r="L205" i="1"/>
  <c r="L206" i="1"/>
  <c r="M206" i="1" s="1"/>
  <c r="L207" i="1"/>
  <c r="M207" i="1" s="1"/>
  <c r="L208" i="1"/>
  <c r="M208" i="1" s="1"/>
  <c r="L209" i="1"/>
  <c r="M209" i="1" s="1"/>
  <c r="L210" i="1"/>
  <c r="M210" i="1" s="1"/>
  <c r="L211" i="1"/>
  <c r="M211" i="1" s="1"/>
  <c r="L212" i="1"/>
  <c r="M212" i="1" s="1"/>
  <c r="L213" i="1"/>
  <c r="M213" i="1" s="1"/>
  <c r="L214" i="1"/>
  <c r="M214" i="1" s="1"/>
  <c r="L215" i="1"/>
  <c r="M215" i="1" s="1"/>
  <c r="L216" i="1"/>
  <c r="M216" i="1" s="1"/>
  <c r="L217" i="1"/>
  <c r="M217" i="1" s="1"/>
  <c r="L218" i="1"/>
  <c r="M218" i="1" s="1"/>
  <c r="L219" i="1"/>
  <c r="M219" i="1" s="1"/>
  <c r="L220" i="1"/>
  <c r="M220" i="1" s="1"/>
  <c r="L221" i="1"/>
  <c r="M221" i="1" s="1"/>
  <c r="L222" i="1"/>
  <c r="M222" i="1" s="1"/>
  <c r="L223" i="1"/>
  <c r="M223" i="1" s="1"/>
  <c r="L224" i="1"/>
  <c r="M224" i="1" s="1"/>
  <c r="L225" i="1"/>
  <c r="M225" i="1" s="1"/>
  <c r="L226" i="1"/>
  <c r="M226" i="1" s="1"/>
  <c r="L227" i="1"/>
  <c r="M227" i="1" s="1"/>
  <c r="L228" i="1"/>
  <c r="L229" i="1"/>
  <c r="L230" i="1"/>
  <c r="M230" i="1" s="1"/>
  <c r="L231" i="1"/>
  <c r="M231" i="1" s="1"/>
  <c r="L232" i="1"/>
  <c r="M232" i="1" s="1"/>
  <c r="L233" i="1"/>
  <c r="M233" i="1" s="1"/>
  <c r="L234" i="1"/>
  <c r="M234" i="1" s="1"/>
  <c r="L235" i="1"/>
  <c r="M235" i="1" s="1"/>
  <c r="L236" i="1"/>
  <c r="M236" i="1" s="1"/>
  <c r="L237" i="1"/>
  <c r="M237" i="1" s="1"/>
  <c r="L238" i="1"/>
  <c r="M238" i="1" s="1"/>
  <c r="L239" i="1"/>
  <c r="M239" i="1" s="1"/>
  <c r="L240" i="1"/>
  <c r="M240" i="1" s="1"/>
  <c r="L241" i="1"/>
  <c r="M241" i="1" s="1"/>
  <c r="L242" i="1"/>
  <c r="M242" i="1" s="1"/>
  <c r="L243" i="1"/>
  <c r="M243" i="1" s="1"/>
  <c r="L244" i="1"/>
  <c r="L245" i="1"/>
  <c r="M245" i="1" s="1"/>
  <c r="L246" i="1"/>
  <c r="L247" i="1"/>
  <c r="L248" i="1"/>
  <c r="M248" i="1" s="1"/>
  <c r="L249" i="1"/>
  <c r="M249" i="1" s="1"/>
  <c r="L250" i="1"/>
  <c r="M250" i="1" s="1"/>
  <c r="L251" i="1"/>
  <c r="M251" i="1" s="1"/>
  <c r="L252" i="1"/>
  <c r="M252" i="1" s="1"/>
  <c r="L253" i="1"/>
  <c r="M253" i="1" s="1"/>
  <c r="L254" i="1"/>
  <c r="M254" i="1" s="1"/>
  <c r="L255" i="1"/>
  <c r="M255" i="1" s="1"/>
  <c r="L256" i="1"/>
  <c r="M256" i="1" s="1"/>
  <c r="L257" i="1"/>
  <c r="M257" i="1" s="1"/>
  <c r="L258" i="1"/>
  <c r="M258" i="1" s="1"/>
  <c r="L259" i="1"/>
  <c r="M259" i="1" s="1"/>
  <c r="L260" i="1"/>
  <c r="M260" i="1" s="1"/>
  <c r="L261" i="1"/>
  <c r="M261" i="1" s="1"/>
  <c r="L262" i="1"/>
  <c r="M262" i="1" s="1"/>
  <c r="L263" i="1"/>
  <c r="M263" i="1" s="1"/>
  <c r="L264" i="1"/>
  <c r="M264" i="1" s="1"/>
  <c r="L265" i="1"/>
  <c r="L266" i="1"/>
  <c r="L267" i="1"/>
  <c r="M267" i="1" s="1"/>
  <c r="L268" i="1"/>
  <c r="M268" i="1" s="1"/>
  <c r="L269" i="1"/>
  <c r="M269" i="1" s="1"/>
  <c r="L270" i="1"/>
  <c r="M270" i="1" s="1"/>
  <c r="L271" i="1"/>
  <c r="L272" i="1"/>
  <c r="M272" i="1" s="1"/>
  <c r="L273" i="1"/>
  <c r="M273" i="1" s="1"/>
  <c r="L274" i="1"/>
  <c r="M274" i="1" s="1"/>
  <c r="L275" i="1"/>
  <c r="M275" i="1" s="1"/>
  <c r="L276" i="1"/>
  <c r="M276" i="1" s="1"/>
  <c r="L277" i="1"/>
  <c r="M277" i="1" s="1"/>
  <c r="L278" i="1"/>
  <c r="M278" i="1" s="1"/>
  <c r="L279" i="1"/>
  <c r="M279" i="1" s="1"/>
  <c r="L280" i="1"/>
  <c r="M280" i="1" s="1"/>
  <c r="L281" i="1"/>
  <c r="M281" i="1" s="1"/>
  <c r="L282" i="1"/>
  <c r="M282" i="1" s="1"/>
  <c r="L283" i="1"/>
  <c r="M283" i="1" s="1"/>
  <c r="L284" i="1"/>
  <c r="M284" i="1" s="1"/>
  <c r="L285" i="1"/>
  <c r="M285" i="1" s="1"/>
  <c r="L286" i="1"/>
  <c r="M286" i="1" s="1"/>
  <c r="L287" i="1"/>
  <c r="M287" i="1" s="1"/>
  <c r="L288" i="1"/>
  <c r="M288" i="1" s="1"/>
  <c r="L289" i="1"/>
  <c r="M289" i="1" s="1"/>
  <c r="L290" i="1"/>
  <c r="M290" i="1" s="1"/>
  <c r="L291" i="1"/>
  <c r="M291" i="1" s="1"/>
  <c r="L292" i="1"/>
  <c r="M292" i="1" s="1"/>
  <c r="L293" i="1"/>
  <c r="M293" i="1" s="1"/>
  <c r="L294" i="1"/>
  <c r="M294" i="1" s="1"/>
  <c r="L295" i="1"/>
  <c r="L296" i="1"/>
  <c r="L297" i="1"/>
  <c r="M297" i="1" s="1"/>
  <c r="L298" i="1"/>
  <c r="M298" i="1" s="1"/>
  <c r="L299" i="1"/>
  <c r="M299" i="1" s="1"/>
  <c r="L300" i="1"/>
  <c r="L301" i="1"/>
  <c r="L302" i="1"/>
  <c r="M302" i="1" s="1"/>
  <c r="L303" i="1"/>
  <c r="M303" i="1" s="1"/>
  <c r="L304" i="1"/>
  <c r="M304" i="1" s="1"/>
  <c r="L305" i="1"/>
  <c r="M305" i="1" s="1"/>
  <c r="L306" i="1"/>
  <c r="M306" i="1" s="1"/>
  <c r="L307" i="1"/>
  <c r="M307" i="1" s="1"/>
  <c r="L308" i="1"/>
  <c r="M308" i="1" s="1"/>
  <c r="L309" i="1"/>
  <c r="M309" i="1" s="1"/>
  <c r="L310" i="1"/>
  <c r="M310" i="1" s="1"/>
  <c r="L311" i="1"/>
  <c r="M311" i="1" s="1"/>
  <c r="L312" i="1"/>
  <c r="M312" i="1" s="1"/>
  <c r="L313" i="1"/>
  <c r="M313" i="1" s="1"/>
  <c r="L314" i="1"/>
  <c r="M314" i="1" s="1"/>
  <c r="L315" i="1"/>
  <c r="M315" i="1" s="1"/>
  <c r="L316" i="1"/>
  <c r="L317" i="1"/>
  <c r="M317" i="1" s="1"/>
  <c r="L318" i="1"/>
  <c r="L319" i="1"/>
  <c r="M319" i="1" s="1"/>
  <c r="L320" i="1"/>
  <c r="M320" i="1" s="1"/>
  <c r="L321" i="1"/>
  <c r="M321" i="1" s="1"/>
  <c r="L322" i="1"/>
  <c r="M322" i="1" s="1"/>
  <c r="L323" i="1"/>
  <c r="M323" i="1" s="1"/>
  <c r="L324" i="1"/>
  <c r="M324" i="1" s="1"/>
  <c r="L325" i="1"/>
  <c r="M325" i="1" s="1"/>
  <c r="L326" i="1"/>
  <c r="M326" i="1" s="1"/>
  <c r="L327" i="1"/>
  <c r="M327" i="1" s="1"/>
  <c r="L328" i="1"/>
  <c r="M328" i="1" s="1"/>
  <c r="L329" i="1"/>
  <c r="M329" i="1" s="1"/>
  <c r="L330" i="1"/>
  <c r="M330" i="1" s="1"/>
  <c r="L331" i="1"/>
  <c r="L332" i="1"/>
  <c r="M332" i="1" s="1"/>
  <c r="L333" i="1"/>
  <c r="M333" i="1" s="1"/>
  <c r="L334" i="1"/>
  <c r="M334" i="1" s="1"/>
  <c r="L335" i="1"/>
  <c r="M335" i="1" s="1"/>
  <c r="L336" i="1"/>
  <c r="M336" i="1" s="1"/>
  <c r="L337" i="1"/>
  <c r="M337" i="1" s="1"/>
  <c r="L338" i="1"/>
  <c r="M338" i="1" s="1"/>
  <c r="L339" i="1"/>
  <c r="M339" i="1" s="1"/>
  <c r="L340" i="1"/>
  <c r="M340" i="1" s="1"/>
  <c r="L341" i="1"/>
  <c r="M341" i="1" s="1"/>
  <c r="L342" i="1"/>
  <c r="M342" i="1" s="1"/>
  <c r="L343" i="1"/>
  <c r="L344" i="1"/>
  <c r="M344" i="1" s="1"/>
  <c r="L345" i="1"/>
  <c r="M345" i="1" s="1"/>
  <c r="L346" i="1"/>
  <c r="M346" i="1" s="1"/>
  <c r="L347" i="1"/>
  <c r="M347" i="1" s="1"/>
  <c r="L348" i="1"/>
  <c r="M348" i="1" s="1"/>
  <c r="L349" i="1"/>
  <c r="M349" i="1" s="1"/>
  <c r="L350" i="1"/>
  <c r="M350" i="1" s="1"/>
  <c r="L351" i="1"/>
  <c r="M351" i="1" s="1"/>
  <c r="L352" i="1"/>
  <c r="M352" i="1" s="1"/>
  <c r="L353" i="1"/>
  <c r="M353" i="1" s="1"/>
  <c r="L354" i="1"/>
  <c r="M354" i="1" s="1"/>
  <c r="L355" i="1"/>
  <c r="M355" i="1" s="1"/>
  <c r="L356" i="1"/>
  <c r="M356" i="1" s="1"/>
  <c r="L357" i="1"/>
  <c r="M357" i="1" s="1"/>
  <c r="L358" i="1"/>
  <c r="M358" i="1" s="1"/>
  <c r="L359" i="1"/>
  <c r="M359" i="1" s="1"/>
  <c r="L360" i="1"/>
  <c r="M360" i="1" s="1"/>
  <c r="L361" i="1"/>
  <c r="L362" i="1"/>
  <c r="L363" i="1"/>
  <c r="L364" i="1"/>
  <c r="M364" i="1" s="1"/>
  <c r="L365" i="1"/>
  <c r="M365" i="1" s="1"/>
  <c r="L366" i="1"/>
  <c r="M366" i="1" s="1"/>
  <c r="L367" i="1"/>
  <c r="L368" i="1"/>
  <c r="M368" i="1" s="1"/>
  <c r="L369" i="1"/>
  <c r="M369" i="1" s="1"/>
  <c r="L370" i="1"/>
  <c r="M370" i="1" s="1"/>
  <c r="L371" i="1"/>
  <c r="M371" i="1" s="1"/>
  <c r="L372" i="1"/>
  <c r="L373" i="1"/>
  <c r="M373" i="1" s="1"/>
  <c r="L374" i="1"/>
  <c r="M374" i="1" s="1"/>
  <c r="L375" i="1"/>
  <c r="M375" i="1" s="1"/>
  <c r="L376" i="1"/>
  <c r="M376" i="1" s="1"/>
  <c r="L377" i="1"/>
  <c r="M377" i="1" s="1"/>
  <c r="L378" i="1"/>
  <c r="M378" i="1" s="1"/>
  <c r="L379" i="1"/>
  <c r="M379" i="1" s="1"/>
  <c r="L380" i="1"/>
  <c r="M380" i="1" s="1"/>
  <c r="L381" i="1"/>
  <c r="M381" i="1" s="1"/>
  <c r="L382" i="1"/>
  <c r="M382" i="1" s="1"/>
  <c r="L383" i="1"/>
  <c r="M383" i="1" s="1"/>
  <c r="L384" i="1"/>
  <c r="M384" i="1" s="1"/>
  <c r="L385" i="1"/>
  <c r="M385" i="1" s="1"/>
  <c r="L386" i="1"/>
  <c r="M386" i="1" s="1"/>
  <c r="L387" i="1"/>
  <c r="M387" i="1" s="1"/>
  <c r="L388" i="1"/>
  <c r="M388" i="1" s="1"/>
  <c r="L389" i="1"/>
  <c r="M389" i="1" s="1"/>
  <c r="L390" i="1"/>
  <c r="M390" i="1" s="1"/>
  <c r="L391" i="1"/>
  <c r="M391" i="1" s="1"/>
  <c r="L392" i="1"/>
  <c r="M392" i="1" s="1"/>
  <c r="L393" i="1"/>
  <c r="M393" i="1" s="1"/>
  <c r="L394" i="1"/>
  <c r="M394" i="1" s="1"/>
  <c r="L395" i="1"/>
  <c r="M395" i="1" s="1"/>
  <c r="L396" i="1"/>
  <c r="L397" i="1"/>
  <c r="L398" i="1"/>
  <c r="M398" i="1" s="1"/>
  <c r="L399" i="1"/>
  <c r="M399" i="1" s="1"/>
  <c r="L400" i="1"/>
  <c r="M400" i="1" s="1"/>
  <c r="L401" i="1"/>
  <c r="M401" i="1" s="1"/>
  <c r="L402" i="1"/>
  <c r="M402" i="1" s="1"/>
  <c r="L403" i="1"/>
  <c r="L404" i="1"/>
  <c r="M404" i="1" s="1"/>
  <c r="L405" i="1"/>
  <c r="M405" i="1" s="1"/>
  <c r="L406" i="1"/>
  <c r="M406" i="1" s="1"/>
  <c r="L407" i="1"/>
  <c r="M407" i="1" s="1"/>
  <c r="L408" i="1"/>
  <c r="M408" i="1" s="1"/>
  <c r="L409" i="1"/>
  <c r="M409" i="1" s="1"/>
  <c r="L410" i="1"/>
  <c r="M410" i="1" s="1"/>
  <c r="L411" i="1"/>
  <c r="M411" i="1" s="1"/>
  <c r="L412" i="1"/>
  <c r="M412" i="1" s="1"/>
  <c r="L413" i="1"/>
  <c r="M413" i="1" s="1"/>
  <c r="L414" i="1"/>
  <c r="M414" i="1" s="1"/>
  <c r="L415" i="1"/>
  <c r="M415" i="1" s="1"/>
  <c r="L416" i="1"/>
  <c r="M416" i="1" s="1"/>
  <c r="L417" i="1"/>
  <c r="M417" i="1" s="1"/>
  <c r="L418" i="1"/>
  <c r="M418" i="1" s="1"/>
  <c r="L419" i="1"/>
  <c r="M419" i="1" s="1"/>
  <c r="L420" i="1"/>
  <c r="M420" i="1" s="1"/>
  <c r="L421" i="1"/>
  <c r="M421" i="1" s="1"/>
  <c r="L422" i="1"/>
  <c r="M422" i="1" s="1"/>
  <c r="L423" i="1"/>
  <c r="M423" i="1" s="1"/>
  <c r="L424" i="1"/>
  <c r="L425" i="1"/>
  <c r="M425" i="1" s="1"/>
  <c r="L426" i="1"/>
  <c r="L427" i="1"/>
  <c r="M427" i="1" s="1"/>
  <c r="L428" i="1"/>
  <c r="M428" i="1" s="1"/>
  <c r="L429" i="1"/>
  <c r="M429" i="1" s="1"/>
  <c r="L430" i="1"/>
  <c r="M430" i="1" s="1"/>
  <c r="L431" i="1"/>
  <c r="M431" i="1" s="1"/>
  <c r="L432" i="1"/>
  <c r="L433" i="1"/>
  <c r="L434" i="1"/>
  <c r="M434" i="1" s="1"/>
  <c r="L435" i="1"/>
  <c r="M435" i="1" s="1"/>
  <c r="L436" i="1"/>
  <c r="M436" i="1" s="1"/>
  <c r="L437" i="1"/>
  <c r="M437" i="1" s="1"/>
  <c r="L438" i="1"/>
  <c r="M438" i="1" s="1"/>
  <c r="L439" i="1"/>
  <c r="L440" i="1"/>
  <c r="M440" i="1" s="1"/>
  <c r="L441" i="1"/>
  <c r="M441" i="1" s="1"/>
  <c r="L442" i="1"/>
  <c r="M442" i="1" s="1"/>
  <c r="L443" i="1"/>
  <c r="M443" i="1" s="1"/>
  <c r="L444" i="1"/>
  <c r="L445" i="1"/>
  <c r="M445" i="1" s="1"/>
  <c r="L446" i="1"/>
  <c r="M446" i="1" s="1"/>
  <c r="L447" i="1"/>
  <c r="M447" i="1" s="1"/>
  <c r="L448" i="1"/>
  <c r="M448" i="1" s="1"/>
  <c r="L449" i="1"/>
  <c r="M449" i="1" s="1"/>
  <c r="L450" i="1"/>
  <c r="M450" i="1" s="1"/>
  <c r="L451" i="1"/>
  <c r="M451" i="1" s="1"/>
  <c r="L452" i="1"/>
  <c r="M452" i="1" s="1"/>
  <c r="L453" i="1"/>
  <c r="M453" i="1" s="1"/>
  <c r="L454" i="1"/>
  <c r="M454" i="1" s="1"/>
  <c r="L455" i="1"/>
  <c r="M455" i="1" s="1"/>
  <c r="L456" i="1"/>
  <c r="M456" i="1" s="1"/>
  <c r="L457" i="1"/>
  <c r="M457" i="1" s="1"/>
  <c r="L458" i="1"/>
  <c r="M458" i="1" s="1"/>
  <c r="L459" i="1"/>
  <c r="M459" i="1" s="1"/>
  <c r="L460" i="1"/>
  <c r="M460" i="1" s="1"/>
  <c r="L461" i="1"/>
  <c r="M461" i="1" s="1"/>
  <c r="L462" i="1"/>
  <c r="M462" i="1" s="1"/>
  <c r="L463" i="1"/>
  <c r="M463" i="1" s="1"/>
  <c r="L464" i="1"/>
  <c r="M464" i="1" s="1"/>
  <c r="L465" i="1"/>
  <c r="M465" i="1" s="1"/>
  <c r="L466" i="1"/>
  <c r="M466" i="1" s="1"/>
  <c r="L467" i="1"/>
  <c r="M467" i="1" s="1"/>
  <c r="L468" i="1"/>
  <c r="L469" i="1"/>
  <c r="L470" i="1"/>
  <c r="M470" i="1" s="1"/>
  <c r="L471" i="1"/>
  <c r="M471" i="1" s="1"/>
  <c r="L472" i="1"/>
  <c r="M472" i="1" s="1"/>
  <c r="L473" i="1"/>
  <c r="M473" i="1" s="1"/>
  <c r="L474" i="1"/>
  <c r="L475" i="1"/>
  <c r="L476" i="1"/>
  <c r="M476" i="1" s="1"/>
  <c r="L477" i="1"/>
  <c r="M477" i="1" s="1"/>
  <c r="L478" i="1"/>
  <c r="M478" i="1" s="1"/>
  <c r="L479" i="1"/>
  <c r="M479" i="1" s="1"/>
  <c r="L480" i="1"/>
  <c r="M480" i="1" s="1"/>
  <c r="L481" i="1"/>
  <c r="M481" i="1" s="1"/>
  <c r="L482" i="1"/>
  <c r="M482" i="1" s="1"/>
  <c r="L483" i="1"/>
  <c r="M483" i="1" s="1"/>
  <c r="L484" i="1"/>
  <c r="M484" i="1" s="1"/>
  <c r="L485" i="1"/>
  <c r="M485" i="1" s="1"/>
  <c r="L486" i="1"/>
  <c r="M486" i="1" s="1"/>
  <c r="L487" i="1"/>
  <c r="M487" i="1" s="1"/>
  <c r="L488" i="1"/>
  <c r="M488" i="1" s="1"/>
  <c r="L489" i="1"/>
  <c r="M489" i="1" s="1"/>
  <c r="L490" i="1"/>
  <c r="M490" i="1" s="1"/>
  <c r="L491" i="1"/>
  <c r="M491" i="1" s="1"/>
  <c r="L492" i="1"/>
  <c r="M492" i="1" s="1"/>
  <c r="L493" i="1"/>
  <c r="M493" i="1" s="1"/>
  <c r="L494" i="1"/>
  <c r="M494" i="1" s="1"/>
  <c r="L495" i="1"/>
  <c r="M495" i="1" s="1"/>
  <c r="L496" i="1"/>
  <c r="L497" i="1"/>
  <c r="M497" i="1" s="1"/>
  <c r="L498" i="1"/>
  <c r="L499" i="1"/>
  <c r="M499" i="1" s="1"/>
  <c r="L500" i="1"/>
  <c r="M500" i="1" s="1"/>
  <c r="L501" i="1"/>
  <c r="M501" i="1" s="1"/>
  <c r="L502" i="1"/>
  <c r="M502" i="1" s="1"/>
  <c r="L503" i="1"/>
  <c r="M503" i="1" s="1"/>
  <c r="L504" i="1"/>
  <c r="L505" i="1"/>
  <c r="L506" i="1"/>
  <c r="M506" i="1" s="1"/>
  <c r="L507" i="1"/>
  <c r="M507" i="1" s="1"/>
  <c r="L508" i="1"/>
  <c r="M508" i="1" s="1"/>
  <c r="L509" i="1"/>
  <c r="M509" i="1" s="1"/>
  <c r="L510" i="1"/>
  <c r="M510" i="1" s="1"/>
  <c r="L511" i="1"/>
  <c r="L512" i="1"/>
  <c r="M512" i="1" s="1"/>
  <c r="L513" i="1"/>
  <c r="M513" i="1" s="1"/>
  <c r="L514" i="1"/>
  <c r="M514" i="1" s="1"/>
  <c r="L515" i="1"/>
  <c r="M515" i="1" s="1"/>
  <c r="L516" i="1"/>
  <c r="M516" i="1" s="1"/>
  <c r="L517" i="1"/>
  <c r="M517" i="1" s="1"/>
  <c r="L518" i="1"/>
  <c r="M518" i="1" s="1"/>
  <c r="L519" i="1"/>
  <c r="M519" i="1" s="1"/>
  <c r="L520" i="1"/>
  <c r="L521" i="1"/>
  <c r="M521" i="1" s="1"/>
  <c r="L522" i="1"/>
  <c r="M522" i="1" s="1"/>
  <c r="L523" i="1"/>
  <c r="M523" i="1" s="1"/>
  <c r="L524" i="1"/>
  <c r="M524" i="1" s="1"/>
  <c r="L525" i="1"/>
  <c r="M525" i="1" s="1"/>
  <c r="L526" i="1"/>
  <c r="M526" i="1" s="1"/>
  <c r="L527" i="1"/>
  <c r="M527" i="1" s="1"/>
  <c r="L528" i="1"/>
  <c r="M528" i="1" s="1"/>
  <c r="L529" i="1"/>
  <c r="M529" i="1" s="1"/>
  <c r="L530" i="1"/>
  <c r="M530" i="1" s="1"/>
  <c r="L531" i="1"/>
  <c r="M531" i="1" s="1"/>
  <c r="L532" i="1"/>
  <c r="M532" i="1" s="1"/>
  <c r="L533" i="1"/>
  <c r="M533" i="1" s="1"/>
  <c r="L534" i="1"/>
  <c r="M534" i="1" s="1"/>
  <c r="L535" i="1"/>
  <c r="L536" i="1"/>
  <c r="M536" i="1" s="1"/>
  <c r="L537" i="1"/>
  <c r="M537" i="1" s="1"/>
  <c r="L538" i="1"/>
  <c r="M538" i="1" s="1"/>
  <c r="L539" i="1"/>
  <c r="M539" i="1" s="1"/>
  <c r="L540" i="1"/>
  <c r="L541" i="1"/>
  <c r="M541" i="1" s="1"/>
  <c r="L542" i="1"/>
  <c r="M542" i="1" s="1"/>
  <c r="L543" i="1"/>
  <c r="M543" i="1" s="1"/>
  <c r="L544" i="1"/>
  <c r="M544" i="1" s="1"/>
  <c r="L545" i="1"/>
  <c r="M545" i="1" s="1"/>
  <c r="L546" i="1"/>
  <c r="L547" i="1"/>
  <c r="L548" i="1"/>
  <c r="M548" i="1" s="1"/>
  <c r="L549" i="1"/>
  <c r="M549" i="1" s="1"/>
  <c r="L550" i="1"/>
  <c r="M550" i="1" s="1"/>
  <c r="L551" i="1"/>
  <c r="M551" i="1" s="1"/>
  <c r="L552" i="1"/>
  <c r="M552" i="1" s="1"/>
  <c r="L553" i="1"/>
  <c r="M553" i="1" s="1"/>
  <c r="L554" i="1"/>
  <c r="M554" i="1" s="1"/>
  <c r="L555" i="1"/>
  <c r="M555" i="1" s="1"/>
  <c r="L556" i="1"/>
  <c r="M556" i="1" s="1"/>
  <c r="L557" i="1"/>
  <c r="M557" i="1" s="1"/>
  <c r="L558" i="1"/>
  <c r="M558" i="1" s="1"/>
  <c r="L559" i="1"/>
  <c r="M559" i="1" s="1"/>
  <c r="L560" i="1"/>
  <c r="M560" i="1" s="1"/>
  <c r="L561" i="1"/>
  <c r="M561" i="1" s="1"/>
  <c r="L562" i="1"/>
  <c r="M562" i="1" s="1"/>
  <c r="L563" i="1"/>
  <c r="M563" i="1" s="1"/>
  <c r="L564" i="1"/>
  <c r="L565" i="1"/>
  <c r="L566" i="1"/>
  <c r="M566" i="1" s="1"/>
  <c r="L567" i="1"/>
  <c r="M567" i="1" s="1"/>
  <c r="L568" i="1"/>
  <c r="M568" i="1" s="1"/>
  <c r="L569" i="1"/>
  <c r="M569" i="1" s="1"/>
  <c r="L570" i="1"/>
  <c r="M570" i="1" s="1"/>
  <c r="L571" i="1"/>
  <c r="M571" i="1" s="1"/>
  <c r="L572" i="1"/>
  <c r="M572" i="1" s="1"/>
  <c r="L573" i="1"/>
  <c r="M573" i="1" s="1"/>
  <c r="L574" i="1"/>
  <c r="M574" i="1" s="1"/>
  <c r="L575" i="1"/>
  <c r="M575" i="1" s="1"/>
  <c r="L576" i="1"/>
  <c r="L577" i="1"/>
  <c r="L578" i="1"/>
  <c r="L579" i="1"/>
  <c r="M579" i="1" s="1"/>
  <c r="L580" i="1"/>
  <c r="M580" i="1" s="1"/>
  <c r="L581" i="1"/>
  <c r="M581" i="1" s="1"/>
  <c r="L582" i="1"/>
  <c r="L583" i="1"/>
  <c r="M583" i="1" s="1"/>
  <c r="L584" i="1"/>
  <c r="M584" i="1" s="1"/>
  <c r="L585" i="1"/>
  <c r="M585" i="1" s="1"/>
  <c r="L586" i="1"/>
  <c r="M586" i="1" s="1"/>
  <c r="L587" i="1"/>
  <c r="M587" i="1" s="1"/>
  <c r="L588" i="1"/>
  <c r="M588" i="1" s="1"/>
  <c r="L589" i="1"/>
  <c r="M589" i="1" s="1"/>
  <c r="L590" i="1"/>
  <c r="M590" i="1" s="1"/>
  <c r="L591" i="1"/>
  <c r="M591" i="1" s="1"/>
  <c r="L592" i="1"/>
  <c r="M592" i="1" s="1"/>
  <c r="L593" i="1"/>
  <c r="M593" i="1" s="1"/>
  <c r="L594" i="1"/>
  <c r="M594" i="1" s="1"/>
  <c r="L595" i="1"/>
  <c r="M595" i="1" s="1"/>
  <c r="L596" i="1"/>
  <c r="M596" i="1" s="1"/>
  <c r="L597" i="1"/>
  <c r="M597" i="1" s="1"/>
  <c r="L598" i="1"/>
  <c r="M598" i="1" s="1"/>
  <c r="L599" i="1"/>
  <c r="M599" i="1" s="1"/>
  <c r="L600" i="1"/>
  <c r="M600" i="1" s="1"/>
  <c r="L601" i="1"/>
  <c r="M601" i="1" s="1"/>
  <c r="L602" i="1"/>
  <c r="M602" i="1" s="1"/>
  <c r="L603" i="1"/>
  <c r="L604" i="1"/>
  <c r="L605" i="1"/>
  <c r="M605" i="1" s="1"/>
  <c r="L606" i="1"/>
  <c r="L607" i="1"/>
  <c r="L608" i="1"/>
  <c r="M608" i="1" s="1"/>
  <c r="L609" i="1"/>
  <c r="M609" i="1" s="1"/>
  <c r="L610" i="1"/>
  <c r="M610" i="1" s="1"/>
  <c r="L611" i="1"/>
  <c r="M611" i="1" s="1"/>
  <c r="L612" i="1"/>
  <c r="M612" i="1" s="1"/>
  <c r="L613" i="1"/>
  <c r="M613" i="1" s="1"/>
  <c r="L614" i="1"/>
  <c r="M614" i="1" s="1"/>
  <c r="L615" i="1"/>
  <c r="M615" i="1" s="1"/>
  <c r="L616" i="1"/>
  <c r="M616" i="1" s="1"/>
  <c r="L617" i="1"/>
  <c r="M617" i="1" s="1"/>
  <c r="L618" i="1"/>
  <c r="M618" i="1" s="1"/>
  <c r="L619" i="1"/>
  <c r="M619" i="1" s="1"/>
  <c r="L620" i="1"/>
  <c r="M620" i="1" s="1"/>
  <c r="L621" i="1"/>
  <c r="M621" i="1" s="1"/>
  <c r="L622" i="1"/>
  <c r="M622" i="1" s="1"/>
  <c r="L623" i="1"/>
  <c r="M623" i="1" s="1"/>
  <c r="L624" i="1"/>
  <c r="M624" i="1" s="1"/>
  <c r="L625" i="1"/>
  <c r="M625" i="1" s="1"/>
  <c r="L626" i="1"/>
  <c r="M626" i="1" s="1"/>
  <c r="L627" i="1"/>
  <c r="M627" i="1" s="1"/>
  <c r="L628" i="1"/>
  <c r="M628" i="1" s="1"/>
  <c r="L629" i="1"/>
  <c r="M629" i="1" s="1"/>
  <c r="L630" i="1"/>
  <c r="M630" i="1" s="1"/>
  <c r="L631" i="1"/>
  <c r="L632" i="1"/>
  <c r="M632" i="1" s="1"/>
  <c r="L633" i="1"/>
  <c r="M633" i="1" s="1"/>
  <c r="L634" i="1"/>
  <c r="M634" i="1" s="1"/>
  <c r="L635" i="1"/>
  <c r="M635" i="1" s="1"/>
  <c r="L636" i="1"/>
  <c r="L637" i="1"/>
  <c r="L638" i="1"/>
  <c r="M638" i="1" s="1"/>
  <c r="L639" i="1"/>
  <c r="M639" i="1" s="1"/>
  <c r="L640" i="1"/>
  <c r="L641" i="1"/>
  <c r="M641" i="1" s="1"/>
  <c r="L642" i="1"/>
  <c r="L643" i="1"/>
  <c r="M643" i="1" s="1"/>
  <c r="L644" i="1"/>
  <c r="M644" i="1" s="1"/>
  <c r="L645" i="1"/>
  <c r="M645" i="1" s="1"/>
  <c r="L646" i="1"/>
  <c r="M646" i="1" s="1"/>
  <c r="L647" i="1"/>
  <c r="M647" i="1" s="1"/>
  <c r="L648" i="1"/>
  <c r="M648" i="1" s="1"/>
  <c r="L649" i="1"/>
  <c r="M649" i="1" s="1"/>
  <c r="L650" i="1"/>
  <c r="M650" i="1" s="1"/>
  <c r="L651" i="1"/>
  <c r="M651" i="1" s="1"/>
  <c r="L652" i="1"/>
  <c r="M652" i="1" s="1"/>
  <c r="L653" i="1"/>
  <c r="M653" i="1" s="1"/>
  <c r="L654" i="1"/>
  <c r="M654" i="1" s="1"/>
  <c r="L655" i="1"/>
  <c r="M655" i="1" s="1"/>
  <c r="L656" i="1"/>
  <c r="M656" i="1" s="1"/>
  <c r="L657" i="1"/>
  <c r="M657" i="1" s="1"/>
  <c r="L658" i="1"/>
  <c r="M658" i="1" s="1"/>
  <c r="L659" i="1"/>
  <c r="M659" i="1" s="1"/>
  <c r="L660" i="1"/>
  <c r="M660" i="1" s="1"/>
  <c r="L661" i="1"/>
  <c r="L662" i="1"/>
  <c r="M662" i="1" s="1"/>
  <c r="L663" i="1"/>
  <c r="M663" i="1" s="1"/>
  <c r="L664" i="1"/>
  <c r="L665" i="1"/>
  <c r="M665" i="1" s="1"/>
  <c r="L666" i="1"/>
  <c r="L667" i="1"/>
  <c r="M667" i="1" s="1"/>
  <c r="L668" i="1"/>
  <c r="M668" i="1" s="1"/>
  <c r="L669" i="1"/>
  <c r="M669" i="1" s="1"/>
  <c r="L670" i="1"/>
  <c r="M670" i="1" s="1"/>
  <c r="L671" i="1"/>
  <c r="M671" i="1" s="1"/>
  <c r="L672" i="1"/>
  <c r="M672" i="1" s="1"/>
  <c r="L673" i="1"/>
  <c r="M673" i="1" s="1"/>
  <c r="L674" i="1"/>
  <c r="M674" i="1" s="1"/>
  <c r="L675" i="1"/>
  <c r="M675" i="1" s="1"/>
  <c r="L676" i="1"/>
  <c r="M676" i="1" s="1"/>
  <c r="L677" i="1"/>
  <c r="M677" i="1" s="1"/>
  <c r="L678" i="1"/>
  <c r="M678" i="1" s="1"/>
  <c r="L679" i="1"/>
  <c r="M679" i="1" s="1"/>
  <c r="L680" i="1"/>
  <c r="M680" i="1" s="1"/>
  <c r="L681" i="1"/>
  <c r="M681" i="1" s="1"/>
  <c r="L682" i="1"/>
  <c r="M682" i="1" s="1"/>
  <c r="L683" i="1"/>
  <c r="M683" i="1" s="1"/>
  <c r="L684" i="1"/>
  <c r="M684" i="1" s="1"/>
  <c r="L685" i="1"/>
  <c r="M685" i="1" s="1"/>
  <c r="L686" i="1"/>
  <c r="M686" i="1" s="1"/>
  <c r="L687" i="1"/>
  <c r="M687" i="1" s="1"/>
  <c r="L688" i="1"/>
  <c r="M688" i="1" s="1"/>
  <c r="L689" i="1"/>
  <c r="M689" i="1" s="1"/>
  <c r="L690" i="1"/>
  <c r="M690" i="1" s="1"/>
  <c r="L691" i="1"/>
  <c r="M691" i="1" s="1"/>
  <c r="L692" i="1"/>
  <c r="M692" i="1" s="1"/>
  <c r="L693" i="1"/>
  <c r="M693" i="1" s="1"/>
  <c r="L694" i="1"/>
  <c r="M694" i="1" s="1"/>
  <c r="L695" i="1"/>
  <c r="M695" i="1" s="1"/>
  <c r="L696" i="1"/>
  <c r="L697" i="1"/>
  <c r="L698" i="1"/>
  <c r="L699" i="1"/>
  <c r="M699" i="1" s="1"/>
  <c r="L700" i="1"/>
  <c r="M700" i="1" s="1"/>
  <c r="L701" i="1"/>
  <c r="M701" i="1" s="1"/>
  <c r="L702" i="1"/>
  <c r="M702" i="1" s="1"/>
  <c r="L703" i="1"/>
  <c r="L704" i="1"/>
  <c r="M704" i="1" s="1"/>
  <c r="L705" i="1"/>
  <c r="M705" i="1" s="1"/>
  <c r="L706" i="1"/>
  <c r="M706" i="1" s="1"/>
  <c r="L707" i="1"/>
  <c r="M707" i="1" s="1"/>
  <c r="L708" i="1"/>
  <c r="M708" i="1" s="1"/>
  <c r="L709" i="1"/>
  <c r="M709" i="1" s="1"/>
  <c r="L710" i="1"/>
  <c r="M710" i="1" s="1"/>
  <c r="L711" i="1"/>
  <c r="M711" i="1" s="1"/>
  <c r="L712" i="1"/>
  <c r="M712" i="1" s="1"/>
  <c r="L713" i="1"/>
  <c r="M713" i="1" s="1"/>
  <c r="L714" i="1"/>
  <c r="M714" i="1" s="1"/>
  <c r="L715" i="1"/>
  <c r="M715" i="1" s="1"/>
  <c r="L716" i="1"/>
  <c r="M716" i="1" s="1"/>
  <c r="L717" i="1"/>
  <c r="M717" i="1" s="1"/>
  <c r="L718" i="1"/>
  <c r="M718" i="1" s="1"/>
  <c r="L719" i="1"/>
  <c r="M719" i="1" s="1"/>
  <c r="L720" i="1"/>
  <c r="M720" i="1" s="1"/>
  <c r="L721" i="1"/>
  <c r="M721" i="1" s="1"/>
  <c r="L722" i="1"/>
  <c r="L723" i="1"/>
  <c r="M723" i="1" s="1"/>
  <c r="L724" i="1"/>
  <c r="M724" i="1" s="1"/>
  <c r="L725" i="1"/>
  <c r="M725" i="1" s="1"/>
  <c r="L726" i="1"/>
  <c r="L727" i="1"/>
  <c r="L728" i="1"/>
  <c r="M728" i="1" s="1"/>
  <c r="L729" i="1"/>
  <c r="M729" i="1" s="1"/>
  <c r="L730" i="1"/>
  <c r="M730" i="1" s="1"/>
  <c r="L731" i="1"/>
  <c r="M731" i="1" s="1"/>
  <c r="L732" i="1"/>
  <c r="L733" i="1"/>
  <c r="M733" i="1" s="1"/>
  <c r="L734" i="1"/>
  <c r="M734" i="1" s="1"/>
  <c r="L735" i="1"/>
  <c r="M735" i="1" s="1"/>
  <c r="L4" i="1"/>
  <c r="M4" i="1" s="1"/>
</calcChain>
</file>

<file path=xl/sharedStrings.xml><?xml version="1.0" encoding="utf-8"?>
<sst xmlns="http://schemas.openxmlformats.org/spreadsheetml/2006/main" count="3609" uniqueCount="1375">
  <si>
    <t>Familia</t>
  </si>
  <si>
    <t>Gama</t>
  </si>
  <si>
    <t>Subfamilia</t>
  </si>
  <si>
    <t>Código</t>
  </si>
  <si>
    <t>Modelo</t>
  </si>
  <si>
    <t>Descripción</t>
  </si>
  <si>
    <t>EAN 13</t>
  </si>
  <si>
    <t>01 Hornos Independientes</t>
  </si>
  <si>
    <t>1 Maestro</t>
  </si>
  <si>
    <t>0 Vapor</t>
  </si>
  <si>
    <t>HORNO MULTIFUNCION VAPOR HLB 8550 CRISTAL NEGRO</t>
  </si>
  <si>
    <t>VAPOR, Hydroclean Pro, SurroundTemp 12f, 70 lt, 1 guía Plus-Extension, programac. touch control, 3 cristales, cristal negro, A+</t>
  </si>
  <si>
    <t>1 Pirolítico</t>
  </si>
  <si>
    <t>PIROLITICO IOVEN P DUALCLEAN</t>
  </si>
  <si>
    <t>Display TFT, 18f, 70lt, 2 guías plus, 50 recetas, sonda térmica, pan, soft close, bandeja pastelera, multicook vapor y 2 parrillas</t>
  </si>
  <si>
    <t>3 Gama 900</t>
  </si>
  <si>
    <t>HORNO MULTIFUNCION HLF 940 INOX</t>
  </si>
  <si>
    <t>Wish Maestro, 9f, 77lt, display, 2 guías, hydropro, touch control programc, 3 cristales</t>
  </si>
  <si>
    <t>2 Total</t>
  </si>
  <si>
    <t>HORNO MULTIFUNCION HSF 900 INOX</t>
  </si>
  <si>
    <t>Wish Total, 7f, 77lt, hydro, programc, 3 cristales</t>
  </si>
  <si>
    <t>PIROLITICO STEAKMASTER CRISTAL NEGRO</t>
  </si>
  <si>
    <t>CristalColor, STEAKGRILL+parrilla fundición CARNES BRASA,TFT 4'', Piro+Hydroclean Pro, , 12f, 2 guías full+plus, 20 recetas, mandos retroiluminados, 4 cristales, soft close, A</t>
  </si>
  <si>
    <t>PIROLITICO STEAKMASTER-LITE CRISTAL NEGRO</t>
  </si>
  <si>
    <t>PIROLITICO HLB 8700 P CONECT</t>
  </si>
  <si>
    <r>
      <rPr>
        <b/>
        <sz val="9"/>
        <rFont val="Verdana Pro"/>
        <family val="2"/>
      </rPr>
      <t>Teka Home</t>
    </r>
    <r>
      <rPr>
        <sz val="9"/>
        <rFont val="Verdana Pro"/>
        <family val="2"/>
      </rPr>
      <t xml:space="preserve">, </t>
    </r>
    <r>
      <rPr>
        <b/>
        <sz val="9"/>
        <rFont val="Verdana Pro"/>
        <family val="2"/>
      </rPr>
      <t>AIRFRY</t>
    </r>
    <r>
      <rPr>
        <sz val="9"/>
        <rFont val="Verdana Pro"/>
        <family val="2"/>
      </rPr>
      <t>, Piro Hydroclean Pro, SurroundTemp 12f, 20 recetas, 71 lt, 2 guías Plus-Extension, programac. TFT display 5”, 4 cristales, soft close, A+</t>
    </r>
  </si>
  <si>
    <t>PIROLITICO HLB 84-G1 P BM</t>
  </si>
  <si>
    <r>
      <rPr>
        <b/>
        <sz val="9"/>
        <rFont val="Verdana Pro"/>
        <family val="2"/>
      </rPr>
      <t>Infinity G1 Design</t>
    </r>
    <r>
      <rPr>
        <sz val="9"/>
        <rFont val="Verdana Pro"/>
        <family val="2"/>
      </rPr>
      <t>, Piro, Hydroclean Pro, SurroundTemp, 8 funciones, 70 lt, 4 cristales, soft close, A+</t>
    </r>
  </si>
  <si>
    <t>MAESTRO PIZZA HLB 8510 P CRISTAL NEGRO</t>
  </si>
  <si>
    <r>
      <rPr>
        <b/>
        <sz val="9"/>
        <rFont val="Verdana Pro"/>
        <family val="2"/>
      </rPr>
      <t>SOFT CLOSE, Pizza Function 340ºC</t>
    </r>
    <r>
      <rPr>
        <sz val="9"/>
        <rFont val="Verdana Pro"/>
        <family val="2"/>
      </rPr>
      <t>, Piro Hydroclean Pro, SurroundTemp 8f, 70 lt, 1 guía Plus-Extension, programac. touch control, 4 cristales, Stone Gray Full Glass, A+</t>
    </r>
  </si>
  <si>
    <t>PIROLITICO HLB 8418 P S EASY STEAM</t>
  </si>
  <si>
    <t>PIROLITICO AIRFRY HLB 8406 P</t>
  </si>
  <si>
    <t>PVPR</t>
  </si>
  <si>
    <t>Descuento Comercial %</t>
  </si>
  <si>
    <t>Factura Con promo</t>
  </si>
  <si>
    <t>Pronto Pago %</t>
  </si>
  <si>
    <t>Precio Factura Final</t>
  </si>
  <si>
    <t>PIROLITICO HLB 8400 P CRISTAL BLANCO</t>
  </si>
  <si>
    <t>Dual Clean,Surround Temp,  4 Puertas</t>
  </si>
  <si>
    <t>PIROLITICO HLB 8400 P CRISTAL ST GREY</t>
  </si>
  <si>
    <t>PIROLITICO HLB 8400 P CRISTAL NEGRO</t>
  </si>
  <si>
    <t>PIROLITICO HLB 8300 P CRISTAL NEGRO</t>
  </si>
  <si>
    <t>Piro Hydroclean Pro, 8f, 70 lt, 1 guía Plus-Extension, programac. touch control, 4 cristales, CRISTAL, A+</t>
  </si>
  <si>
    <t>PIROLITICO HSB 630 P BLANCO</t>
  </si>
  <si>
    <t>Piro Hydroclean Pro, 8f, 70 lt, 1 guía Plus-Extension, programac. touch control, 4 cristales, Blanco, A+</t>
  </si>
  <si>
    <t>PIROLITICO HSB 635 P S INOX</t>
  </si>
  <si>
    <t>Piro Hydroclean Pro, 8f, 70 lt, 1 guía Plus-Extension, programac. touch control, 4 cristales, Inox, A+, sin marco inox</t>
  </si>
  <si>
    <t>PIROLITICO AIRFRY HCB 6646 P INOX</t>
  </si>
  <si>
    <r>
      <rPr>
        <b/>
        <sz val="9"/>
        <rFont val="Verdana Pro"/>
        <family val="2"/>
      </rPr>
      <t>AIR FRY,</t>
    </r>
    <r>
      <rPr>
        <sz val="9"/>
        <rFont val="Verdana Pro"/>
        <family val="2"/>
      </rPr>
      <t xml:space="preserve"> Piro Hydroclean Pro, </t>
    </r>
    <r>
      <rPr>
        <b/>
        <sz val="9"/>
        <rFont val="Verdana Pro"/>
        <family val="2"/>
      </rPr>
      <t>SurroundTemp</t>
    </r>
    <r>
      <rPr>
        <sz val="9"/>
        <rFont val="Verdana Pro"/>
        <family val="2"/>
      </rPr>
      <t xml:space="preserve"> 8f, 70 lt, 1 guía Plus-Extension, programac. touch control, 4 cristales, Inox, A+,</t>
    </r>
    <r>
      <rPr>
        <b/>
        <sz val="9"/>
        <rFont val="Verdana Pro"/>
        <family val="2"/>
      </rPr>
      <t xml:space="preserve"> tirador kitchen, flat panel</t>
    </r>
  </si>
  <si>
    <t>PIROLITICO HCB 6535 P INOX</t>
  </si>
  <si>
    <t>Piro+Hydroclean Pro, 8f, 1 guía plus, mandos escamoteables, tirador geometric, 2 cristales, A+</t>
  </si>
  <si>
    <t>PIROLITICO HSB 620 P NEGRO</t>
  </si>
  <si>
    <t>Piro Hydroclean Pro, 8f, 70 lt, programac. touch control, 3 cristales, Negro, A+</t>
  </si>
  <si>
    <t>PIROLITICO HSB 620 P BLANCO</t>
  </si>
  <si>
    <t>Piro Hydroclean Pro, 8f, 70 lt, programac. touch control, 3 cristales, Blanco, A+</t>
  </si>
  <si>
    <t>PIROLITICO HSB 625 P S INOX</t>
  </si>
  <si>
    <t>Piro Hydroclean Pro, 8f, 70 lt, programac. touch control, 3 cristales, Inox, A+, Sin marco inox</t>
  </si>
  <si>
    <t xml:space="preserve">HORNO MULTIFUNCION HLB 84-G1 BM </t>
  </si>
  <si>
    <r>
      <rPr>
        <b/>
        <sz val="9"/>
        <rFont val="Verdana Pro"/>
        <family val="2"/>
      </rPr>
      <t>Infinity G1 Design</t>
    </r>
    <r>
      <rPr>
        <sz val="9"/>
        <rFont val="Verdana Pro"/>
        <family val="2"/>
      </rPr>
      <t>, Hydroclean Pro, SurroundTemp, 9 funciones, 70 lt, 2 cristales, soft close, A+</t>
    </r>
  </si>
  <si>
    <t>5 Multifunción</t>
  </si>
  <si>
    <t>HORNO AIRFRY HLB 8416 CRISTAL NEGRO</t>
  </si>
  <si>
    <t xml:space="preserve">HORNO MULTIFUNCIÓN HLB 8408 S EASY STEAM </t>
  </si>
  <si>
    <t>Easy steam</t>
  </si>
  <si>
    <t>HORNO MULTIFUNCIÓN HLB 8400 FULL BLACK</t>
  </si>
  <si>
    <t>Hydroclean Pro, SurroundTemp 9f, 70 lt, 1 guía Plus-Extension, programac. touch control, 2 cristales, Full Black, A+</t>
  </si>
  <si>
    <t>HORNO MULTIFUNCION HLB 8400 CRISTAL BLANCO</t>
  </si>
  <si>
    <t>Hydroclean Pro, SurroundTemp 9f, 70 lt, 1 guía Plus-Extension, programac. touch control, 2 cristales, White Marble Full Glass, A+</t>
  </si>
  <si>
    <t>HORNO MULTIFUNCION HLB 8400 CRISTAL NEGRO</t>
  </si>
  <si>
    <t>Hydroclean Pro, SurroundTemp 9f, 70 lt, 1 guía Plus-Extension, programac. touch control, 2 cristales, Night River Black Full Glass, A+</t>
  </si>
  <si>
    <t>HORNO MULTIFUNCIÓN HLB 8300 NEGRO</t>
  </si>
  <si>
    <t>Hydroclean Pro, 6f, 70 lt, 1 guía Plus-Extension, programac. touch control, 2 cristales, CRISTAL, A+</t>
  </si>
  <si>
    <t>HORNO MULTIFUNCION HLB 830 INOX</t>
  </si>
  <si>
    <t>Hydroclean Pro, 6f, 70 lt, 1 guía Plus-Extension, programac. touch control, 2 cristales, Inox-cristal, A+</t>
  </si>
  <si>
    <t>HORNO AIRFRY HCB 6646 INOX</t>
  </si>
  <si>
    <r>
      <rPr>
        <b/>
        <sz val="9"/>
        <rFont val="Verdana Pro"/>
        <family val="2"/>
      </rPr>
      <t>AIRFRY,Mandos Push</t>
    </r>
    <r>
      <rPr>
        <sz val="9"/>
        <rFont val="Verdana Pro"/>
        <family val="2"/>
      </rPr>
      <t>, Hydroclean Pro, SurroundTemp 9f, 70lt, 1 guía Plus-Extension, programac. touch control, 2 cristales, Inox, A+</t>
    </r>
    <r>
      <rPr>
        <sz val="8"/>
        <rFont val="Arial"/>
        <family val="2"/>
      </rPr>
      <t>, tirador kitchen, flat panel</t>
    </r>
  </si>
  <si>
    <t>HORNO MULTIFUNCION HCB 6648 S EASY STEAM</t>
  </si>
  <si>
    <t>HORNO MULTIFUNCION HSB 645 S INOX</t>
  </si>
  <si>
    <t>Hydroclean Pro, Surround temp, Display 9 funciones, guía plus, 2 cristales, sin marco inox</t>
  </si>
  <si>
    <t>HORNO MULTIFUNCION HSB 630 NEGRO</t>
  </si>
  <si>
    <t>Hydroclean Pro, Display, Dinámico, 8 funciones, guía plus</t>
  </si>
  <si>
    <t>HORNO MULTIFUNCION HSB 630 BLANCO</t>
  </si>
  <si>
    <t>HORNO MULTIFUNCION HSB 635 S INOX</t>
  </si>
  <si>
    <t>Hydroclean Pro, Display, Dinámico, 8 funciones, guía plus, A+, sin marco inox</t>
  </si>
  <si>
    <t>HORNO MULTIFUNCION HCB 6632 INOX</t>
  </si>
  <si>
    <t>Hydroclean Pro, 8f, 1 guía plus, mandos escamoteables, tirador geometric , 2 cristales, A+</t>
  </si>
  <si>
    <t>HORNO MULTIFUNCION HCB 6535 INOX</t>
  </si>
  <si>
    <t>3 Easy</t>
  </si>
  <si>
    <t>HORNO AIRFRY HCB 6526 INOX</t>
  </si>
  <si>
    <t>HORNO MULTIFUNCION HSB 610 NEGRO</t>
  </si>
  <si>
    <t>Hydroclean, 6 funciones, dinámico, guía plus</t>
  </si>
  <si>
    <t>HORNO MULTIFUNCION HSB 610 BLANCO</t>
  </si>
  <si>
    <t>HORNO MULTIFUNCION HSB 615 S INOX</t>
  </si>
  <si>
    <t>Hydroclean, 6 funciones, dinámico, guía plus, A, sin marco inox</t>
  </si>
  <si>
    <t>HORNO MULTIFUNCION HCB 6525 INOX</t>
  </si>
  <si>
    <t>Hydroclean, timer, 6 funciones, dinámico, guía plus, turbo</t>
  </si>
  <si>
    <t>HORNO MULTIFUNCION HBB 605 INOX</t>
  </si>
  <si>
    <t>Hydroclean, 6 funciones, dinámico, A</t>
  </si>
  <si>
    <t>6 Convencional</t>
  </si>
  <si>
    <t>HORNO CONVENCIONAL HBB 535 INOX</t>
  </si>
  <si>
    <t>Hydro, 3f, 76 lt, programador, 2 cristales, Inox, A</t>
  </si>
  <si>
    <t>HORNO CONVENCIONAL HBB 510 NEGRO</t>
  </si>
  <si>
    <t>Hydro, 3f, 76 lt, programador, 2 cristales, Negro, A</t>
  </si>
  <si>
    <t>HORNO CONVENCIONAL HBB 510 BLANCO</t>
  </si>
  <si>
    <t>Hydro, 3f, 76 lt, programador, 2 cristales, Blanco, A</t>
  </si>
  <si>
    <t>HORNO CONVENCIONAL HBB 435 INOX</t>
  </si>
  <si>
    <t>Hydro, 3f, 72 lt, convencional, 2 cristales, Inox, A</t>
  </si>
  <si>
    <t>HORNO CONVENCIONAL HBB 490 BLANCO</t>
  </si>
  <si>
    <t>Hydro, 3f, 72 lt, convencional, 2 cristales, Blanco, A</t>
  </si>
  <si>
    <t>7 Country</t>
  </si>
  <si>
    <t>HORNO COUNTRY HRB 6300 VAINILLA</t>
  </si>
  <si>
    <t>70 lt Country, Multifunción (9P), Reloj analógico A, 2 guías plus,surround temp</t>
  </si>
  <si>
    <t>HORNO COUNTRY HRB 6300 ANTRACITA</t>
  </si>
  <si>
    <t>01.1 Hornos Polivalentes</t>
  </si>
  <si>
    <t>1 Multifunción</t>
  </si>
  <si>
    <t>HORNO POLIVALENTE HBE 615 ME INOX</t>
  </si>
  <si>
    <t>Hydroclean, Capacidad 71lt</t>
  </si>
  <si>
    <t>2 Convencional</t>
  </si>
  <si>
    <t>HORNO POLIVALENTE HBE 490 ME BLANCO</t>
  </si>
  <si>
    <t>HORNO POLIVALENTE HBE 490 ME NEGRO</t>
  </si>
  <si>
    <t>HORNO POLIVALENTE HBE 435 ME INOX</t>
  </si>
  <si>
    <t>02 Compactos</t>
  </si>
  <si>
    <t>1 Cafetera</t>
  </si>
  <si>
    <t>CAFETERA CLC 855 GM CRISTAL NEGRO</t>
  </si>
  <si>
    <t>CAFETERA CLC 8350 MC CRISTAL NEGRO</t>
  </si>
  <si>
    <t>Multicápsula y molido, depósito 1 lt, tft, 1 taza, descalcificación auto</t>
  </si>
  <si>
    <t>2 Horno MW</t>
  </si>
  <si>
    <t>HORNO COMPACTO + MICRO HLC 84-G1 C BM</t>
  </si>
  <si>
    <t>3 Horno</t>
  </si>
  <si>
    <t>HORNO COMPACTO + MICRO HLC 8440 C FULL BLACK</t>
  </si>
  <si>
    <t>Hydroclean Pro, SurroundTemp, 11f, 44 lt, programac. touch control, 3 cristales, Full Black</t>
  </si>
  <si>
    <t>HORNO COMPACTO + MICRO HLC 8440 CRISTAL NEGRO</t>
  </si>
  <si>
    <t>HORNO COMPACTO + MICRO HLC 8440 CRISTAL BLANCO</t>
  </si>
  <si>
    <t>HORNO COMPACTO + MICRO HSC 644 C S INOX</t>
  </si>
  <si>
    <t>Horno+ Micro, Hydro, 11f (+5 micro), 39lt, programac touch control, 3 cristales, Inox, sin marco inox</t>
  </si>
  <si>
    <t>HORNO COMPACTO VAPOR HLC 8470 SC CRISTAL NEGRO</t>
  </si>
  <si>
    <t>TFT 4'', Vapor Hydroclean Pro, SurroundTemp 15f, 44 lt, 1 guía Plus-Extension, 20 recetas, mandos retroiluminados, touch control, 3 cristales, Cristal Negro, A+</t>
  </si>
  <si>
    <t xml:space="preserve">HORNO COMPACTO MAESTRO PIZZA HLC 8510 P CRISTAL NEGRO </t>
  </si>
  <si>
    <t>HORNO COMPACTO HSC 635 P S INOX</t>
  </si>
  <si>
    <t>Piro Hydroclean Pro, 8f, 44lt, 1 guía, programac. touch control, Display, 3 cristales, inox, sin marco inox</t>
  </si>
  <si>
    <t>HORNO COMPACTO HBC 625 P INOX</t>
  </si>
  <si>
    <t>Piro Hydroclean Pro, 8f, 44lt, 1 guía, programac. touch control, Display, 3 cristales, inox</t>
  </si>
  <si>
    <t>HORNO COMPACTO AIRFRY HLC 8406 CRISTAL NEGRO</t>
  </si>
  <si>
    <t>HORNO COMPACTO HLC 8400 CRISTAL BLANCO</t>
  </si>
  <si>
    <t>Hydroclean Pro, SurroundTemp 9f, 44 lt, 1 guía Plus-Extension, programac. touch control, 3 cristales, White Marble Full Glass, A+</t>
  </si>
  <si>
    <t>HORNO COMPACTO HLC 8400 CRISTAL NEGRO</t>
  </si>
  <si>
    <t>Hydroclean Pro, SurroundTemp 9f, 44 lt, 1 guía Plus-Extension, programac. touch control, 3 cristales, Night River Black Full Glass, A+</t>
  </si>
  <si>
    <t>HORNO COMPACTO HSC 635 S INOX</t>
  </si>
  <si>
    <t>Hydroclean Pro, 8f, 8 lt, 1 guía, programac. touch control, Display, 2 cristales, inox, sin marco inox</t>
  </si>
  <si>
    <t>HORNO COMPACTO HBC 535 INOX</t>
  </si>
  <si>
    <t>Hydro, 3f, 48 lt, programador, 2 cristales, inox, A</t>
  </si>
  <si>
    <t>4 Microondas</t>
  </si>
  <si>
    <t>MICRO COMPACTO MLC 8440 CRISTAL NEGRO</t>
  </si>
  <si>
    <t>1000W, 5 potencias, 2 cristales, programac touch countrol, descongelac. Auto</t>
  </si>
  <si>
    <t>MICRO COMPACTO MLC 8440 CRISTAL ST GREY</t>
  </si>
  <si>
    <t>5 Varios</t>
  </si>
  <si>
    <t>ENVASADOR AL VACIO VS 1520 GS CRISTAL (sin frontal)</t>
  </si>
  <si>
    <t>Envasador al vacio de Cristal colors, sin cristal incluido, báscula, apertura push-pull</t>
  </si>
  <si>
    <t>CALIENTAPLATOS CP 150 GS CRISTAL (sin frontal)</t>
  </si>
  <si>
    <t>Cajon Cristal Colors</t>
  </si>
  <si>
    <t>16 Accesorios</t>
  </si>
  <si>
    <t>KIT PANEL - G1 VS/CP MB</t>
  </si>
  <si>
    <t>Infinity G1 Design, CristalColor, frontal VS 1520/CP 150</t>
  </si>
  <si>
    <t>KIT PANEL VS/CP CRISTAL NEGRO</t>
  </si>
  <si>
    <t>Cristal frontal negro - Cristal Colors</t>
  </si>
  <si>
    <t>KIT PANEL VS/CP CRISTAL BLANCO</t>
  </si>
  <si>
    <t>Cristal frontal Blanco Cristal Colors</t>
  </si>
  <si>
    <t xml:space="preserve">KIT PANEL VS/CP COLOR STONE GREY </t>
  </si>
  <si>
    <t>03 Microondas</t>
  </si>
  <si>
    <t>1 BI</t>
  </si>
  <si>
    <t>MICROONDAS ML 82-G1 BIS L</t>
  </si>
  <si>
    <t>Infinity G1 Design, 22lt, 850W, 5 niveles, 9 menús, grill abatible, 2 mandos Display, interior cerámica, Full Glass</t>
  </si>
  <si>
    <t>MICROONDAS ML 822 BIS L</t>
  </si>
  <si>
    <t>22lt, 850W, 9 menús, Inox Cristal, 2 mandos Display, interior cerámica, Inox Cristal</t>
  </si>
  <si>
    <t>MICROONDAS ML 8220 BIS L FULL BLACK</t>
  </si>
  <si>
    <t>22lt, 850W, 9 menús, Full Black, 2 mandos Display, interior cerámica, Inox Cristal</t>
  </si>
  <si>
    <t>MICROONDAS ML 8220 BIS L CRISTAL BLANCO</t>
  </si>
  <si>
    <t>MICROONDAS ML 8220 BIS L CRISTAL ST GREY</t>
  </si>
  <si>
    <t>MICROONDAS ML 8220 BIS L CRISTAL NEGRO</t>
  </si>
  <si>
    <t>MICROONDAS MS 622 BIS R S INOX</t>
  </si>
  <si>
    <t>22lt, 850W, 5 niveles, 2 menús, grill abatible, 2 mandos Display, interior cerámica, temporizador 90min, Inox. Sin marco Inox</t>
  </si>
  <si>
    <t>MICROONDAS MS 622 BIS L S INOX</t>
  </si>
  <si>
    <t>22lt, 850W, 5 niveles, 2 menús, grill abatible, 2 mandos Display, interior cerámica, temporizador 90min, Inox, sin marco inox</t>
  </si>
  <si>
    <t>MICROONDAS MS 622 BI S INOX</t>
  </si>
  <si>
    <t>22lt, 850W, 5 niveles, 2 mandos, interior cerámica, temporizador 60min, Inox, sin marco inox</t>
  </si>
  <si>
    <t>MICROONDAS ML 825 CRISTAL NEGRO</t>
  </si>
  <si>
    <t>MICROONDAS ML 8200 BIS CRISTAL NEGRO</t>
  </si>
  <si>
    <t xml:space="preserve">20lt, 700W, 5 niveles, 3 menús, Marco, 1 mando TFT, temporizador 90min, Inox Cristal, </t>
  </si>
  <si>
    <t>MICROONDAS ML 8200 BIS CRISTAL BLANCO</t>
  </si>
  <si>
    <t>MICROONDAS MS 620 BIS INOX</t>
  </si>
  <si>
    <t>20lt, 700W, 5 niveles, 3 menús, grill cuarzo, Marco, 1 mando, TFT, plato integrado 240mm, temporizador 90min, Inox</t>
  </si>
  <si>
    <t xml:space="preserve">MICROONDAS ML 820 FI FULL BLACK </t>
  </si>
  <si>
    <t>20lt, 800W, 5 niveles de potencia, Negro, 2 mandos Display, interior inox</t>
  </si>
  <si>
    <t>MICROONDAS MLEG 820 FI FULL BLACK</t>
  </si>
  <si>
    <t>20lt, 800W (Grill de 1000W), 8 menús, 3 funciones de cocinado, Negro, display electrónico blanco, interior inox</t>
  </si>
  <si>
    <t>MICROONDAS MWE 255 FI INOX</t>
  </si>
  <si>
    <t>25LT, 900w, Full Touch control, 8 menús, display, plato giratorio, Inox</t>
  </si>
  <si>
    <t>MICROONDAS MS 620 BIH INOX</t>
  </si>
  <si>
    <t>20lt, 700W, 5 niveles, 3 menús, Marco, 2 mandos, plato integrado 240mm, temporizador 90min, Inox</t>
  </si>
  <si>
    <t>MICROONDAS MB 620 BI INOX</t>
  </si>
  <si>
    <t>20lt, 700W, 5 niveles, Marco, 2 mandos, plato integrado 240mm, temporizador 60min, Inox</t>
  </si>
  <si>
    <t>MICROONDAS MB 620 BI BLANCO</t>
  </si>
  <si>
    <t>20lt, 700W, 5 niveles, Marco, 2 mandos, plato integrado 240mm, temporizador 60min, Blanco</t>
  </si>
  <si>
    <t>MICROONDAS MWE 202 FI INOX</t>
  </si>
  <si>
    <t>Electrónico, mw+grill, 800W, 20 lt, 8 menus, plato Ø245mm</t>
  </si>
  <si>
    <t>MICROONDAS MWE 225 FI INOX</t>
  </si>
  <si>
    <t>20LT, 900w, Full Touch control, 8 menús, display, plato giratorio, Inox</t>
  </si>
  <si>
    <t>3 FS</t>
  </si>
  <si>
    <t>MICROONDAS AIRFRY MWE FS23 G NEGRO</t>
  </si>
  <si>
    <t>Display, con grill y AIRFRY, 23L, 700W</t>
  </si>
  <si>
    <t>MICROONDAS MWE 230 G INOX</t>
  </si>
  <si>
    <t>23lt, 800W, 5 niveles, 8 menús, grill, 1 mando, display, plato giratorio 270mm, temporizador 95min, Inox</t>
  </si>
  <si>
    <t>MICROONDAS MWE FS25 G BLANCO</t>
  </si>
  <si>
    <t>MICROONDAS MWE 230 G BLANCO</t>
  </si>
  <si>
    <t>23lt, 800W, 5 niveles, 8 menús, grill, 1 mando, display, plato giratorio 270mm, temporizador 95min, Blanco</t>
  </si>
  <si>
    <t xml:space="preserve">MICROONDAS MWE 225 G INOX </t>
  </si>
  <si>
    <t>Display, 700W, 20lt, programas auto, grill</t>
  </si>
  <si>
    <t>MICROONDAS MWE FS20 G BLANCO</t>
  </si>
  <si>
    <t>MICROONDAS MWE 225 G BLANCO</t>
  </si>
  <si>
    <t>MICROONDAS MW FS20 G NEGRO</t>
  </si>
  <si>
    <t>Mecánico, con grill, 20L, 700W</t>
  </si>
  <si>
    <t>MICROONDAS MW FS20 G BLANCO</t>
  </si>
  <si>
    <t>MICROONDAS MW FS20 BLANCO</t>
  </si>
  <si>
    <t>Pack</t>
  </si>
  <si>
    <t>Lote</t>
  </si>
  <si>
    <t>LOTE 1 INOX</t>
  </si>
  <si>
    <t>HORNO HCB 6632 INOX + MICROONDAS MWE 225 FI + INDUCCION IBC 63100 BF</t>
  </si>
  <si>
    <t>LOTE 2 CRISTAL</t>
  </si>
  <si>
    <t>HORNO HLB 8300 + MICROONDAS ML 8200 BIS + INDUCCION IBC 63100 BF</t>
  </si>
  <si>
    <t>LOTE 3 CRISTAL PIROLÍTICO</t>
  </si>
  <si>
    <t>HORNO HLB 8300 P + MICROONDAS ML 8200 BIS + INDUCCION IBC 63100 BF</t>
  </si>
  <si>
    <t>04 Induccion</t>
  </si>
  <si>
    <t>10 Master Sense Air</t>
  </si>
  <si>
    <t>MASTERSENSE AIR AFF 87601 MST</t>
  </si>
  <si>
    <t xml:space="preserve">1 zona de Induccion Flex con sensores de temperatura, 1 zona flex con Slide Cooking y campana en medio </t>
  </si>
  <si>
    <t>MASTERSENSE AIR AFC 87628 MST</t>
  </si>
  <si>
    <t xml:space="preserve">1 zona Flex con sensores de temperaturas, 1 zona paellera y una campana </t>
  </si>
  <si>
    <t>11 Direct Sense</t>
  </si>
  <si>
    <t>DIRECT SENSE FLEX IZF 99770 CONECT MST</t>
  </si>
  <si>
    <t>Teka Home, Direct Sense Full Flex+Slide Cooking, 90 cm, Multislider, sensor temp: (arroz, confitar, parrilla, fritura, pochar, mantener caliente, plancha, hervir, fuego lento, derretir)</t>
  </si>
  <si>
    <t>DIRECT SENSE FLEX IZF 88770 CONECT MST</t>
  </si>
  <si>
    <t>Teka Home, DirectSense Full Flex, 80 cm, Multislider, sensor temp., (Arroz, Parrilla, Fritura, Pochar, Mantener caliente, Plancha, Hervir, Fuego lento, Derretir, Confitar)</t>
  </si>
  <si>
    <t>DIRECT SENSE FLEX IZF 68780 CONECT MST</t>
  </si>
  <si>
    <t>Teka Home, DirectSense Full Flex, Multislider, sensor temp., (Arroz, Parrilla, Fritura, Pochar, Mantener caliente, Plancha, Hervir, Fuego lento, Derretir, Confitar), Paellera</t>
  </si>
  <si>
    <t>12 Slide Flex</t>
  </si>
  <si>
    <t>INDUCCION SLIDE FLEX IZS 67620 MST</t>
  </si>
  <si>
    <r>
      <t xml:space="preserve">Flex Slide cooking + 1 zona (2 de 228x 200mm y una 280/150mm) , </t>
    </r>
    <r>
      <rPr>
        <b/>
        <sz val="8"/>
        <rFont val="Arial"/>
        <family val="2"/>
      </rPr>
      <t xml:space="preserve">Sensores de temperatura (parrilla, plancha y fritura), </t>
    </r>
    <r>
      <rPr>
        <sz val="8"/>
        <rFont val="Arial"/>
        <family val="2"/>
      </rPr>
      <t>funciones (simmering, melting, keep warm y hervir), multislide. Biselado</t>
    </r>
  </si>
  <si>
    <t>INDUCCION SLIDE FLEX IZS 97630 MST</t>
  </si>
  <si>
    <t xml:space="preserve">1 Flex (2 zonas de 228 x 200mm), y 3 zonas (320/180mm, 215mm, 150mm), multislider, slide cooking, sensores de temperatura (parrilla, plancha, fritura y hervir), biselado frontal  </t>
  </si>
  <si>
    <t>20 Flex</t>
  </si>
  <si>
    <t xml:space="preserve">INDUCCION FLEX IBF 64-G1 MSP BM </t>
  </si>
  <si>
    <t>Infinity G1 Design, 4 de 235x189 + 2 Flex 235x397mm, stop&amp;go, multislider, redondeado</t>
  </si>
  <si>
    <t>INDUCCION FLEX IZF 64600</t>
  </si>
  <si>
    <t>No  ventilacion frontal, 6 zonas (4+ 2 flex combinadas), iCooking, MultisliderPro, Fuegos mayores, Bisel frontal</t>
  </si>
  <si>
    <t>INDUCCION FLEX IZF 65320</t>
  </si>
  <si>
    <t>1 Flex 395, 4 zonas (3+ 1 flex combinada), zona doble, iCooking, MultisliderPro, Bisel frontal</t>
  </si>
  <si>
    <t>INDUCCION IBF 63210 SSM BK</t>
  </si>
  <si>
    <t>35 Indugas</t>
  </si>
  <si>
    <t>INDUGAS HYBRID JZC 94313 ABN</t>
  </si>
  <si>
    <t>3 inducc, 1 gas, 90cm, se puede adaptar a butano</t>
  </si>
  <si>
    <t>INDUGAS HYBRID JZC 63312 ABN</t>
  </si>
  <si>
    <t>2 inducc, 1 Gas, 60cm, mandos y touch control</t>
  </si>
  <si>
    <t>40 80-90 cm</t>
  </si>
  <si>
    <t>INDUCCION IKC 94628 MST</t>
  </si>
  <si>
    <t>INDUCCION SLIDE FLEX IZS 86630 MST BK</t>
  </si>
  <si>
    <t>Flex slide cooking  de 30cm (2 de 228x200 mm) + 2 zonas (280 y 185mm), multislider, Sensores de temperatura (plancha, parrilla, fritura) y funciones (simmering, Keep warm). Biselado</t>
  </si>
  <si>
    <t xml:space="preserve">INDUCCION IZC 93320 MST </t>
  </si>
  <si>
    <r>
      <t xml:space="preserve">90*40, 3 zonas (215, 150 y zona doble de </t>
    </r>
    <r>
      <rPr>
        <b/>
        <sz val="8"/>
        <rFont val="Arial"/>
        <family val="2"/>
      </rPr>
      <t>320/180mm)</t>
    </r>
    <r>
      <rPr>
        <sz val="8"/>
        <rFont val="Arial"/>
        <family val="2"/>
      </rPr>
      <t>, multislider, Sensores de temperatura (plancha, parrilla, fritura) y funciones (simmering, Keep warm). Biselado</t>
    </r>
  </si>
  <si>
    <t xml:space="preserve">INDUCCION IZC 83620 MST </t>
  </si>
  <si>
    <r>
      <t xml:space="preserve">80*40, 3 zonas (215, 150 y zona doble de </t>
    </r>
    <r>
      <rPr>
        <b/>
        <sz val="8"/>
        <rFont val="Arial"/>
        <family val="2"/>
      </rPr>
      <t>320/180mm)</t>
    </r>
    <r>
      <rPr>
        <sz val="8"/>
        <rFont val="Arial"/>
        <family val="2"/>
      </rPr>
      <t>, multislider, Sensores de temperatura (plancha, parrilla, fritura) y funciones (simmering, Keep warm). Biselado</t>
    </r>
  </si>
  <si>
    <t>50 60 cm</t>
  </si>
  <si>
    <r>
      <t>INDUCCION PAELLER IZC 63632</t>
    </r>
    <r>
      <rPr>
        <sz val="10"/>
        <color rgb="FF000000"/>
        <rFont val="Arial"/>
        <family val="2"/>
      </rPr>
      <t xml:space="preserve"> MPT</t>
    </r>
  </si>
  <si>
    <t>INDUCCION PAELLER IZC 63632 MPT BLANCA</t>
  </si>
  <si>
    <t>INDUCCION IZC 63630 MST XL ST GREY</t>
  </si>
  <si>
    <t>3 zonas, 320/190cm, 210, 145cm, icooking, sensores, serigrafia español</t>
  </si>
  <si>
    <t>INDUCCION IZC 63322 MSS XL</t>
  </si>
  <si>
    <t>3 zonas (Ø150+Ø215+Ø180/320), paellera 320cm Multislider, Stop&amp;Go, Bisel frontal</t>
  </si>
  <si>
    <t>INDUCCION IKC 63320 MSP</t>
  </si>
  <si>
    <t>INDUCCION IZC 64630 MST</t>
  </si>
  <si>
    <t>SENSOR TEMPERATURA, 5 zonas (Ø150+2 Ø185+Ø215+Synchro), Multislider, +funciones directas,  Stop&amp;Go, Bisel frontal</t>
  </si>
  <si>
    <t>INDUCCION PAELLER ITC 63320 MPS</t>
  </si>
  <si>
    <r>
      <t>INDUCCION PAELLER IZC 633</t>
    </r>
    <r>
      <rPr>
        <sz val="10"/>
        <color rgb="FF000000"/>
        <rFont val="Arial"/>
        <family val="2"/>
      </rPr>
      <t>20 MPS</t>
    </r>
  </si>
  <si>
    <t>INDUCCION IZC 63012 MSS</t>
  </si>
  <si>
    <t>3 zonas (Ø145+Ø180+Ø160/280), Multislider, Stop&amp;Go, Bisel frontal</t>
  </si>
  <si>
    <t>INDUCCION IZC 64010 MSS</t>
  </si>
  <si>
    <t>4 zonas (2 Ø150+ 2 Ø185), Multislider, Stop&amp;Go, Bisel frontal</t>
  </si>
  <si>
    <t>INDUCCION IZC 63015 MSS</t>
  </si>
  <si>
    <t>INDUCCION IBC 64010 MSS</t>
  </si>
  <si>
    <t>4 fuegos (2 de 150 // 2 de 185)</t>
  </si>
  <si>
    <t>INDUCCION IBC 63015 MSS</t>
  </si>
  <si>
    <t>3 zonas (Ø145+Ø180+Ø160/280), Multislider, Stop&amp;Go, Redondeado</t>
  </si>
  <si>
    <t>INDUCCION IBC 63010 MSS</t>
  </si>
  <si>
    <t>3 zonas (Ø145+Ø180+Ø280), Multislider, Stop&amp;Go, Redondeado</t>
  </si>
  <si>
    <t>COCINA IBC 63110 SSM BK</t>
  </si>
  <si>
    <t>60 Other</t>
  </si>
  <si>
    <t>INDUCCION IZC 53320 MSP</t>
  </si>
  <si>
    <r>
      <t>43,5 Fondo, 3 zonas</t>
    </r>
    <r>
      <rPr>
        <b/>
        <sz val="8"/>
        <rFont val="Arial"/>
        <family val="2"/>
      </rPr>
      <t xml:space="preserve">(2 de 150mm </t>
    </r>
    <r>
      <rPr>
        <sz val="8"/>
        <rFont val="Arial"/>
        <family val="2"/>
      </rPr>
      <t>y zona doble (</t>
    </r>
    <r>
      <rPr>
        <b/>
        <sz val="8"/>
        <rFont val="Arial"/>
        <family val="2"/>
      </rPr>
      <t>150/280</t>
    </r>
    <r>
      <rPr>
        <sz val="8"/>
        <rFont val="Arial"/>
        <family val="2"/>
      </rPr>
      <t>)),funciones: simmering, metling, keep warm, Stop &amp; Go, MultisliderPro, Bisel frontal</t>
    </r>
  </si>
  <si>
    <t>05 Vitrocerámica</t>
  </si>
  <si>
    <t>1 80-90 cm</t>
  </si>
  <si>
    <t>VITROCERAMICA TR 951</t>
  </si>
  <si>
    <t>Biselado, touch c, 5 f, triple 270</t>
  </si>
  <si>
    <t>VITROCERAMICA TRC 83631 TCS</t>
  </si>
  <si>
    <t>Biselado, nueva plataforma ergonómica, touch c., triple 270, 40*80</t>
  </si>
  <si>
    <t>2 60cm</t>
  </si>
  <si>
    <t>VITROCERAMICA TBC 63632 TTC</t>
  </si>
  <si>
    <t>3 zonas, zona triple 210/260/320, zona paellera, Touch Control, redondeado, Sistema Fast-Click, stop&amp;go</t>
  </si>
  <si>
    <t>VITROCERAMICA TBC 64000 XFL</t>
  </si>
  <si>
    <t>Marco, 4 fuegos, nuevos mandos ergonomicos</t>
  </si>
  <si>
    <t>VITROCERAMICA TZ 6420</t>
  </si>
  <si>
    <t>4 zonas, zona doble 180/210, Touch Control, Bisel frontal, Sistema Fast-Click, SCHOTT GLASS</t>
  </si>
  <si>
    <t>VITROCERAMICA TZ 6315</t>
  </si>
  <si>
    <t>3 zonas, zona doble 210/270, Touch Control, Bisel frontal, Sistema Fast-Click,  SCHOTT GLASS</t>
  </si>
  <si>
    <t>VITROCERAMICA TB 6315</t>
  </si>
  <si>
    <t>3 zonas, zona doble 210/270, Touch Control, Cristal Redondeado Sistema Fast-Click,  SCHOTT GLASS</t>
  </si>
  <si>
    <t>VITROCERAMICA TZ 6415</t>
  </si>
  <si>
    <t>4 zonas, Touch Control, Bisel frontal, Sistema Fast-Click, SCHOTT GLASS</t>
  </si>
  <si>
    <t>VITROCERAMICA TB 6310</t>
  </si>
  <si>
    <t>3 zonas, zona doble 180/230, Touch Control, Cristal redondeado, Sistema Fast-Click, SCHOTT GLASS</t>
  </si>
  <si>
    <t>VITROCERAMICA TB 6415</t>
  </si>
  <si>
    <t>4 zonas, Touch Control, Cristal redondeado, Sistema Fast-Click, SCHOTT GLASS</t>
  </si>
  <si>
    <t>3 Other</t>
  </si>
  <si>
    <t>VITROCERAMICA TR 5300</t>
  </si>
  <si>
    <t>43,5*60, 3 zonas, 2 zonas dobles 120/180 - 180/230, Touch Control, Biselado, SCHOTT GLASS</t>
  </si>
  <si>
    <t xml:space="preserve">VITROCERAMICA TCC 64310 TTC </t>
  </si>
  <si>
    <t>4 Polivalente</t>
  </si>
  <si>
    <t>VITRO POLIVALENTE TCC 64000 PLV</t>
  </si>
  <si>
    <t>VITRO POLIVALENTE TTC 64010 CRD</t>
  </si>
  <si>
    <t>06 Gas</t>
  </si>
  <si>
    <t>1 Cristal Gas</t>
  </si>
  <si>
    <t>CRISTAL GAS GBC 75-G1 BM NAT (BUT)</t>
  </si>
  <si>
    <t>Infinity G1 Design, GOG, redondeado, 70 cm, cast iron, 5 F, F Paella, natural (incluye inyectores para cambio a butano)</t>
  </si>
  <si>
    <t>CRISTAL GAS GZC 75330 XBA BUT</t>
  </si>
  <si>
    <t>70 cm, bisel frontal, cast iron, 5 F, F Paella, exact flame, butano (incluye inyectores para cambio a natural )</t>
  </si>
  <si>
    <t>CRISTAL GAS GZC 75330 XBN NAT</t>
  </si>
  <si>
    <t>70 cm, bisel frontal, cast iron, 5 F, F Paella, exact flame, Natural</t>
  </si>
  <si>
    <t>CRISTAL GAS GBC 64-G1 BM NAT (BUT)</t>
  </si>
  <si>
    <t>Infinity G1 Design, GOG, redondeado, cast iron, 4 F, F paella, natural (incluye inyectores para cambio a butano )</t>
  </si>
  <si>
    <t>CRISTAL GAS GZC 64320 XBA BUT</t>
  </si>
  <si>
    <t>GOG, bisel frontal, cast iron, 4 F, F paella, exact flame, butano (incluye inyectores para cambio a natural )</t>
  </si>
  <si>
    <t>CRISTAL GAS GZC 64320 XBN NAT</t>
  </si>
  <si>
    <t>GOG, bisel frontal, cast iron, 4 F, F paella, exact flame, natural</t>
  </si>
  <si>
    <t>CRISTAL GAS GZC 64300 XBA BUT</t>
  </si>
  <si>
    <t>Glass, bisel frontal, cast iron, 4 F, exact flame, butano (incluye inyectores para cambio a natural )</t>
  </si>
  <si>
    <t>CRISTAL GAS GZC 64300 XBN NAT</t>
  </si>
  <si>
    <t>Glass, bisel frontal, cast iron, 4 F, exact flame, natural</t>
  </si>
  <si>
    <t>CRISTAL GAS GZC 63310 XBN NAT</t>
  </si>
  <si>
    <t>Glass, bisel frontal, cast iron, 3 F, exact flame, natural</t>
  </si>
  <si>
    <t>CRISTAL GAS GZC 63310 XBB BUT</t>
  </si>
  <si>
    <t>Glass, bisel frontal, cast iron, 3 F, exact flame, butano</t>
  </si>
  <si>
    <t>CRISTAL GAS GBC 64000 KBN NAT</t>
  </si>
  <si>
    <t>Cristalgas,  cristal templado, cast iron grid , 4 F, Eco Efficient,  Nat</t>
  </si>
  <si>
    <t>CRISTAL GAS GBC 64000 KBB BUT</t>
  </si>
  <si>
    <t>Cristalgas,  cristal templado, cast iron grid , 4 F, Eco Efficient,  But</t>
  </si>
  <si>
    <t>CRISTAL GAS GBC 64003 KBA BUT</t>
  </si>
  <si>
    <t>50cm ancho, Cristalgas,  cristal templado, cast iron grid , 4 F,F Paella, Eco Efficient,  butano (incluye inyectores para cambio a natural)</t>
  </si>
  <si>
    <t>CRISTAL GAS GBC 64003 KBN NAT</t>
  </si>
  <si>
    <t>50cm ancho, Cristalgas,  cristal templado, cast iron grid , 4 F,F Paella, Eco Efficient,  Nat</t>
  </si>
  <si>
    <t>CRISTAL GAS GBC 63010 KBN NAT</t>
  </si>
  <si>
    <r>
      <t xml:space="preserve">Gas, Cristal templado, </t>
    </r>
    <r>
      <rPr>
        <b/>
        <sz val="8"/>
        <rFont val="Arial"/>
        <family val="2"/>
      </rPr>
      <t>Solid wave grid, Eco Efficient</t>
    </r>
    <r>
      <rPr>
        <sz val="8"/>
        <rFont val="Arial"/>
        <family val="2"/>
      </rPr>
      <t>, hierro fundido, 3 F,  Nat</t>
    </r>
  </si>
  <si>
    <t>CRISTAL GAS GBC 63010 KBB BUT</t>
  </si>
  <si>
    <r>
      <t xml:space="preserve">Gas, Cristal templado, </t>
    </r>
    <r>
      <rPr>
        <b/>
        <sz val="8"/>
        <rFont val="Arial"/>
        <family val="2"/>
      </rPr>
      <t>Solid wave grid, Eco Efficient</t>
    </r>
    <r>
      <rPr>
        <sz val="8"/>
        <rFont val="Arial"/>
        <family val="2"/>
      </rPr>
      <t>, hierro fundido, 3 F,  But</t>
    </r>
  </si>
  <si>
    <t>2 90cm</t>
  </si>
  <si>
    <t>GAS EX 90.1 5G AI AL DR LEFT CI BTN BUT(NAT)</t>
  </si>
  <si>
    <t>86*50, 5 fuegos, 1 doble anillo izq., mandos frontales metalizados, quemadores alta eficiencia, fundición amplia sup.butano (incluye inyectores para cambio a natural)</t>
  </si>
  <si>
    <t>3 70cm</t>
  </si>
  <si>
    <t>GAS EFX 70.1 5G AI AL DR CI BTN BUT(NAT)</t>
  </si>
  <si>
    <r>
      <rPr>
        <b/>
        <sz val="8"/>
        <rFont val="Arial"/>
        <family val="2"/>
      </rPr>
      <t>Mandos Nuevos</t>
    </r>
    <r>
      <rPr>
        <sz val="8"/>
        <rFont val="Arial"/>
        <family val="2"/>
      </rPr>
      <t>, Metalgas, 5f, 1 doble anillo, fundiciónm butano (incluye inyectores para cambio a natural )</t>
    </r>
  </si>
  <si>
    <t>GAS EX/70.1 5G AI AL DR CI BTN BUT</t>
  </si>
  <si>
    <t>Mandos frontales 5 fuegos, 1 doble anillo, fundición, butano (incluye inyectores para cambio a natural )</t>
  </si>
  <si>
    <t xml:space="preserve">GAS EX/70.1 5G AI AL DR CI NAT </t>
  </si>
  <si>
    <t>Mandos frontales 5 fuegos, 1 doble anillo, fundición</t>
  </si>
  <si>
    <t>4 60cm</t>
  </si>
  <si>
    <t>GAS EX 60.1 4G AI AL DR CI BTN BUT</t>
  </si>
  <si>
    <t>Mandos frontales 4 fuegos, 1 doble anillo, fundición, butano (incluye inyectores para natural)</t>
  </si>
  <si>
    <t xml:space="preserve">GAS EX 60.1 4G AI AL DR CI NAT </t>
  </si>
  <si>
    <t>Mandos frontales 4 fuegos, 1 doble anillo, fundición</t>
  </si>
  <si>
    <t xml:space="preserve">GAS EX/60.1 3G AI AL DR CI BUT </t>
  </si>
  <si>
    <t>Mandos frontales 3 fuegos, 1 doble anillo, fundición</t>
  </si>
  <si>
    <t xml:space="preserve">GAS EX/60.1 3G AI AL DR CI NAT </t>
  </si>
  <si>
    <t>GAS EX 60.1 4G AI AL CI BTN BUT</t>
  </si>
  <si>
    <t>Mandos frontales, 4 fuegos, parrilla fundición, butano (incluye inyectores para cambio a natural )</t>
  </si>
  <si>
    <t xml:space="preserve">GAS EX 60.1 4G AI AL CI NAT </t>
  </si>
  <si>
    <t>Mandos frontales, 4 fuegos, parrilla fundición</t>
  </si>
  <si>
    <t>GAS E/60.3 40 NAT</t>
  </si>
  <si>
    <t>DISEÑO KRONOS, Mandos laterales metal, 4 fuegos, en natural con adaptador a butano</t>
  </si>
  <si>
    <t>GAS E/60.3 40 BUT</t>
  </si>
  <si>
    <t xml:space="preserve">GAS HLX 640 BUT </t>
  </si>
  <si>
    <t>DISEÑO KRONOS, 4 fuegos, mandos laterales  negros</t>
  </si>
  <si>
    <t>GAS HLX 640 NAT</t>
  </si>
  <si>
    <t>5 other</t>
  </si>
  <si>
    <t>GAS HLX 540 BUT</t>
  </si>
  <si>
    <t>50cm fondo, 4 fuegos, mandos laterales negros</t>
  </si>
  <si>
    <t>GAS HLX 540 NAT</t>
  </si>
  <si>
    <t>5 Polivalente</t>
  </si>
  <si>
    <t>GAS POLIVALENTE CG.1 4G AI AL BUT INOX</t>
  </si>
  <si>
    <t>Polivalente, cristal gas, marco inox, 4 fuegos, fundición indiv.</t>
  </si>
  <si>
    <t>GAS POLIVALENTE CG.1 4G AI AL NAT INOX</t>
  </si>
  <si>
    <t>CRISTAL GAS POLIV. CGC 4G AI AL BUT</t>
  </si>
  <si>
    <t>Polivalente, cristal gas, 4 fuegos, fundición indiv.</t>
  </si>
  <si>
    <t>CRISTAL GAS POLIV. CGC 4G AI AL NAT</t>
  </si>
  <si>
    <t>07 Domino</t>
  </si>
  <si>
    <t>1 Induccion</t>
  </si>
  <si>
    <t>TEPPAN YAKI YZC 32600 XFL BK</t>
  </si>
  <si>
    <t xml:space="preserve">Teppan Yaki en cristal  </t>
  </si>
  <si>
    <t>INDUCCION MODULAR IZC 42400 DMS</t>
  </si>
  <si>
    <t xml:space="preserve">2 zonas: 150mm y 280mm. Multislider, funciones simmering, melting, keep warm, cristal biselado. </t>
  </si>
  <si>
    <t>INDUCCION FLEX MODULAR IZS 34700 MST</t>
  </si>
  <si>
    <r>
      <t xml:space="preserve">Induccion FULL  </t>
    </r>
    <r>
      <rPr>
        <b/>
        <sz val="8"/>
        <rFont val="Arial"/>
        <family val="2"/>
      </rPr>
      <t>FLEX slide cooking</t>
    </r>
    <r>
      <rPr>
        <sz val="8"/>
        <rFont val="Arial"/>
        <family val="2"/>
      </rPr>
      <t>. SENSORES DE TEMPERATURA: Parrilla, plancha, fritura y hervir, 2 zonas de 255x200mm cada una, funciones: Simmering, metling y keep warm, stop &amp;go, Cristal bilselado</t>
    </r>
  </si>
  <si>
    <t>INDUCCION FLEX MODULAR IZF 32400 MSP</t>
  </si>
  <si>
    <t>2 zonas: 235x189mm cada una, FLEX, multislider, funciones: Simmering, metling y keep warm, stop &amp;go, Cristal bilselado</t>
  </si>
  <si>
    <t>INDUCCION MODULAR IZC 32310 MSP</t>
  </si>
  <si>
    <t>2 zonas 215mm, 150mm, multislider, funciones melting, keep warm, simering y stop and go. Cristal Biselado. SIN sensores</t>
  </si>
  <si>
    <t>INDUCCION MODULAR IBC 32000 TTC</t>
  </si>
  <si>
    <t>2 zonas 210mm, 145mm. Mandos select, cristal redondeado</t>
  </si>
  <si>
    <t>2 Vitro</t>
  </si>
  <si>
    <t xml:space="preserve">VITRO MODULAR TZC 32320 TTC </t>
  </si>
  <si>
    <t>Vitro 51*30, 2 zonas (Ø145+Ø120/180), TouchControl con programador, Fast-click, Bisel frontal</t>
  </si>
  <si>
    <t>VITRO MODULAR TZC 32000 TTC</t>
  </si>
  <si>
    <t>ECO</t>
  </si>
  <si>
    <t>VITRO MODULAR TBC 32010 TTC</t>
  </si>
  <si>
    <t>Vitro 51*30, 3 zonas (Ø145+Ø180), TouchControl con programador, Fast-click, Cristal redondeado</t>
  </si>
  <si>
    <t>VITRO MODULAR EFX 30.1 2H INOX</t>
  </si>
  <si>
    <t>Vitro 51*30,5, Wish, Mandos en superficie plana, 2 zonas</t>
  </si>
  <si>
    <t>3 Cristal gas</t>
  </si>
  <si>
    <t>CRISTAL GAS MODULAR GZC 31330 XBA BUT(NAT)</t>
  </si>
  <si>
    <r>
      <t xml:space="preserve">Cristal gas 51*30, </t>
    </r>
    <r>
      <rPr>
        <b/>
        <sz val="8"/>
        <rFont val="Arial"/>
        <family val="2"/>
      </rPr>
      <t>Fuego Paella, exact flame</t>
    </r>
    <r>
      <rPr>
        <sz val="8"/>
        <rFont val="Arial"/>
        <family val="2"/>
      </rPr>
      <t>, bisel frontal hierro fundido, schott,  butano (incluye inyectores para cambio a natural )</t>
    </r>
  </si>
  <si>
    <t>CRISTAL GAS MODULAR GZC 32300 XBA BUT(NAT)</t>
  </si>
  <si>
    <r>
      <t xml:space="preserve">Cristal gas 51*30, </t>
    </r>
    <r>
      <rPr>
        <b/>
        <sz val="8"/>
        <rFont val="Arial"/>
        <family val="2"/>
      </rPr>
      <t>2 fuegos, exact flame</t>
    </r>
    <r>
      <rPr>
        <sz val="8"/>
        <rFont val="Arial"/>
        <family val="2"/>
      </rPr>
      <t>, bisel frontal hierro fundido, schott,  butano (incluye inyectores para cambio a natural )</t>
    </r>
  </si>
  <si>
    <t>CRISTAL GAS MODULAR GBC 32000 BUT</t>
  </si>
  <si>
    <t>CRISTAL GAS MODULAR GBC 32000 NAT</t>
  </si>
  <si>
    <t>4 Gas</t>
  </si>
  <si>
    <t>GAS MODULAR EFX 30.1 2G AI AL CI BTN BUT(NAT)</t>
  </si>
  <si>
    <t>Gas 51*30, 2 zonas, mandos en superficie plana, parrilla fundición, butano (incluye inyectores para cambio a natural)</t>
  </si>
  <si>
    <t>GAS MODULAR EFX 30.1 2G AI AL CI NAT</t>
  </si>
  <si>
    <t>Gas 51*30, 2 zonas, mandos en superficie plana, parrilla fundición, gas</t>
  </si>
  <si>
    <t>5 Eléctrica</t>
  </si>
  <si>
    <t>MODULAR ELECTRICA EFX 30.1 2P INOX</t>
  </si>
  <si>
    <t>Eléctrica 51*30,5,Wish, Mandos en superficie plana, 2 zonas</t>
  </si>
  <si>
    <t>0 Campana</t>
  </si>
  <si>
    <t>CAMPANA MODULAR FIH 16760 TOS</t>
  </si>
  <si>
    <t>Campana modular</t>
  </si>
  <si>
    <t>07.1 Coccion FS</t>
  </si>
  <si>
    <t>1 Electrica</t>
  </si>
  <si>
    <t>COCINA FS 502 4VE WH</t>
  </si>
  <si>
    <t>4 zonas (2*180; 2*140), cajón, horno 3f, 53 lt, pies ajustables</t>
  </si>
  <si>
    <t>2 Gas</t>
  </si>
  <si>
    <t>COCINA FS 502 4GG WH LPG</t>
  </si>
  <si>
    <t>4 fuegos, hasta 2,9Kw, horno 53 lt, 2f</t>
  </si>
  <si>
    <t>4 Horno</t>
  </si>
  <si>
    <t>MINI HORNO GRANDCHEF FSO 424 GR</t>
  </si>
  <si>
    <t>MINI OVEN. 42 litros</t>
  </si>
  <si>
    <t>5 Grill</t>
  </si>
  <si>
    <t>FS ELITE GRILL</t>
  </si>
  <si>
    <t>Eléctrico, TouchControl, 150-230ºC, 5 programas - 3 niveles, apertura 180º, tapa ajustable, Easy Clean, planchas desmontables, recoge grasas</t>
  </si>
  <si>
    <t>08 Campanas</t>
  </si>
  <si>
    <t>10 Isla</t>
  </si>
  <si>
    <t>CAMPANA DPL ISLA 1185 NEGRO</t>
  </si>
  <si>
    <t>Motor blindado doble ecopower, A, 782m3, 54dB, 4 velocidades, perimetral, Touch Control, 4 leds, isla horizontal 110cm</t>
  </si>
  <si>
    <t>CAMPANA CC 485 INOX</t>
  </si>
  <si>
    <t>Motor blindado doble ecopower, A, 771m3, 50dB, 4 velocidades, Touch Control, 2 leds, isla circular 40cm</t>
  </si>
  <si>
    <t>CAMPANA DH2 ISLA 985 INOX</t>
  </si>
  <si>
    <t>Motor blindado doble ecopower, A, 796m3, 52dB, 4 velocidades, mandos electr. retroiluminados, 4 leds, isla horizontal 90cm</t>
  </si>
  <si>
    <t>CAMPANA DG3 ISLA 985 INOX</t>
  </si>
  <si>
    <t>Motor blindado doble ecopower, A, 796m3, 52dB, 4 velocidades, mandos electr. retroiluminados, 4 leds, isla cristal 90cm</t>
  </si>
  <si>
    <t>11 Techo</t>
  </si>
  <si>
    <t>CAMPANA DHT 97670 BLANCO</t>
  </si>
  <si>
    <t>A++, 90cm, extraccion: min 317 - int 808 m3/h; 50dba-74dba; función fresh air</t>
  </si>
  <si>
    <t xml:space="preserve">CAMPANA DHT 1285 INOX </t>
  </si>
  <si>
    <t>Integración Techo, motor blindado doble ecopower, A, 807m3, 47dB, perimetral, velocidades 6+4, mando distancia, 4 leds, techo 120cm</t>
  </si>
  <si>
    <t>CAMPANA DHT 96340 INOX</t>
  </si>
  <si>
    <t>CAMPANA DHT 96340 BLANCO</t>
  </si>
  <si>
    <t>20 Vertical</t>
  </si>
  <si>
    <t>CAMPANA DLV 99677 CONECT CRISTAL NEGRO</t>
  </si>
  <si>
    <t>Teka Home, A+++, Motor Ecopower, Fresh Air, apertura pistón, depósito grasa,con y sin tubo, regenerativo, 920m3, 39dB, 3+1 velocidades, perimetral, Touch Control, barra led, vertical 90cm</t>
  </si>
  <si>
    <t>CAMPANA DLV 98660 TOS CRISTAL ST GREY</t>
  </si>
  <si>
    <r>
      <t xml:space="preserve">CristalColor StoneGrey, Motor blindado doble ecopower, </t>
    </r>
    <r>
      <rPr>
        <b/>
        <sz val="9"/>
        <rFont val="Verdana Pro"/>
        <family val="2"/>
      </rPr>
      <t>A+</t>
    </r>
    <r>
      <rPr>
        <sz val="9"/>
        <rFont val="Verdana Pro"/>
        <family val="2"/>
      </rPr>
      <t xml:space="preserve">, 696m3, 51dB, 3+1 velocidades, perimetral, </t>
    </r>
    <r>
      <rPr>
        <b/>
        <sz val="9"/>
        <rFont val="Verdana Pro"/>
        <family val="2"/>
      </rPr>
      <t>Fresh Air</t>
    </r>
    <r>
      <rPr>
        <sz val="9"/>
        <rFont val="Verdana Pro"/>
        <family val="2"/>
      </rPr>
      <t xml:space="preserve">, </t>
    </r>
    <r>
      <rPr>
        <b/>
        <sz val="9"/>
        <rFont val="Verdana Pro"/>
        <family val="2"/>
      </rPr>
      <t>apertura frontal pistón,</t>
    </r>
    <r>
      <rPr>
        <sz val="9"/>
        <rFont val="Verdana Pro"/>
        <family val="2"/>
      </rPr>
      <t xml:space="preserve"> </t>
    </r>
    <r>
      <rPr>
        <b/>
        <sz val="9"/>
        <rFont val="Verdana Pro"/>
        <family val="2"/>
      </rPr>
      <t>depósito grasa</t>
    </r>
    <r>
      <rPr>
        <sz val="9"/>
        <rFont val="Verdana Pro"/>
        <family val="2"/>
      </rPr>
      <t xml:space="preserve">, Touch Control, barra LED, vertical 90cm, </t>
    </r>
    <r>
      <rPr>
        <b/>
        <sz val="9"/>
        <rFont val="Verdana Pro"/>
        <family val="2"/>
      </rPr>
      <t>con y sin tubo, regenerativo</t>
    </r>
  </si>
  <si>
    <t>CAMPANA DLV 98660 TOS CRISTAL BLANCO</t>
  </si>
  <si>
    <r>
      <t xml:space="preserve">CristalColor Blanco, Motor blindado doble ecopower, </t>
    </r>
    <r>
      <rPr>
        <b/>
        <sz val="9"/>
        <rFont val="Verdana Pro"/>
        <family val="2"/>
      </rPr>
      <t>A+</t>
    </r>
    <r>
      <rPr>
        <sz val="9"/>
        <rFont val="Verdana Pro"/>
        <family val="2"/>
      </rPr>
      <t xml:space="preserve">, 696m3, 51dB, 3+1 velocidades, perimetral, </t>
    </r>
    <r>
      <rPr>
        <b/>
        <sz val="9"/>
        <rFont val="Verdana Pro"/>
        <family val="2"/>
      </rPr>
      <t>Fresh Air</t>
    </r>
    <r>
      <rPr>
        <sz val="9"/>
        <rFont val="Verdana Pro"/>
        <family val="2"/>
      </rPr>
      <t xml:space="preserve">, </t>
    </r>
    <r>
      <rPr>
        <b/>
        <sz val="9"/>
        <rFont val="Verdana Pro"/>
        <family val="2"/>
      </rPr>
      <t>apertura frontal pistón,</t>
    </r>
    <r>
      <rPr>
        <sz val="9"/>
        <rFont val="Verdana Pro"/>
        <family val="2"/>
      </rPr>
      <t xml:space="preserve"> </t>
    </r>
    <r>
      <rPr>
        <b/>
        <sz val="9"/>
        <rFont val="Verdana Pro"/>
        <family val="2"/>
      </rPr>
      <t>depósito grasa</t>
    </r>
    <r>
      <rPr>
        <sz val="9"/>
        <rFont val="Verdana Pro"/>
        <family val="2"/>
      </rPr>
      <t xml:space="preserve">, Touch Control, barra LED, vertical 90cm, </t>
    </r>
    <r>
      <rPr>
        <b/>
        <sz val="9"/>
        <rFont val="Verdana Pro"/>
        <family val="2"/>
      </rPr>
      <t>con y sin tubo, regenerativo</t>
    </r>
  </si>
  <si>
    <t>CAMPANA DLV 98660 TOS CRISTAL NEGRO</t>
  </si>
  <si>
    <t>CristalColor Negro, Motor blindado doble ecopower, A+, 696m3, 51dB, 3+1 velocidades, perimetral, Fresh Air, apertura frontal pistón, depósito grasa, Touch Control, barra LED, vertical 90cm, con y sin tubo, regenerativo</t>
  </si>
  <si>
    <t>CAMPANA DVT PRO 98780 TCS CRISTAL BLANCO</t>
  </si>
  <si>
    <t>A+++, 90cm, Cristal Blanco</t>
  </si>
  <si>
    <t>CAMPANA DVT PRO 98780 TCS CRISTAL NEGRO</t>
  </si>
  <si>
    <t>A+++, 90cm, Cristal Negro</t>
  </si>
  <si>
    <t>CAMPANA DVT PRO 78780 TCS CRISTAL BLANCO</t>
  </si>
  <si>
    <t>A+++, 70cm, Cristal Blanco</t>
  </si>
  <si>
    <t>CAMPANA DVT PRO 78780 TCS CRISTAL NEGRO</t>
  </si>
  <si>
    <t>A+++, 70cm, Cristal Negro</t>
  </si>
  <si>
    <t>CAMPANA DVT PRO 98660 TBS CRISTAL BLANCO</t>
  </si>
  <si>
    <t>Motor blindado doble ecopower, aspiración dual, A+, 698m3, 61dB, 3+1 velocidades, perimetral, Fresh air, apertura frontal pistón, depósito grasa, Touch Control, 2 LED, vertical 90cm, con y sin tubo, regenerativo</t>
  </si>
  <si>
    <t>CAMPANA DVT PRO 98660 TBS CRISTAL NEGRO</t>
  </si>
  <si>
    <t>CAMPANA DVN 97050 TTC CRISTAL NEGRO</t>
  </si>
  <si>
    <r>
      <t xml:space="preserve">Motor blindado doble, </t>
    </r>
    <r>
      <rPr>
        <b/>
        <sz val="8"/>
        <rFont val="Arial"/>
        <family val="2"/>
      </rPr>
      <t>A, piston de apertura,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tubo con el mismo color de la campana</t>
    </r>
    <r>
      <rPr>
        <sz val="8"/>
        <rFont val="Arial"/>
        <family val="2"/>
      </rPr>
      <t>, 2+1 velocidades, perimetral, apertura frontal bisagra móvil, Touch Control, 2 LED, vertical 90cm</t>
    </r>
  </si>
  <si>
    <t>CAMPANA DVN 97050 TTC CRISTAL BLANCO</t>
  </si>
  <si>
    <t xml:space="preserve">CAMPANA DVI 88-G1 EOS BM </t>
  </si>
  <si>
    <t>Infinity G1 Design, Motor ecopower, aspiración dual, A+, 726m3, 47dB, 3+1 velocidades, perimetral, Fresh air, apertura frontal pistón, depósito grasa, Touch Control, 2 LED, vertical 80cm, con y sin tubo, regenerativo</t>
  </si>
  <si>
    <t>CAMPANA DVT PRO 78660 TBS CRISTAL BLANCO</t>
  </si>
  <si>
    <t>Motor blindado doble ecopower, aspiración dual, A+, 698m3, 61dB, 3+1 velocidades, perimetral, Fresh air, apertura frontal pistón, depósito grasa, Touch Control, 2 LED, vertical 70cm, con y sin tubo, regenerativo</t>
  </si>
  <si>
    <t>CAMPANA DVT PRO 78660 TBS CRISTAL NEGRO</t>
  </si>
  <si>
    <t>CAMPANA DVN 77050 TTC CRISTAL NEGRO</t>
  </si>
  <si>
    <r>
      <t xml:space="preserve">Motor blindado doble, </t>
    </r>
    <r>
      <rPr>
        <b/>
        <sz val="8"/>
        <rFont val="Arial"/>
        <family val="2"/>
      </rPr>
      <t>A, piston de apertura,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tubo con el mismo color de la campana</t>
    </r>
    <r>
      <rPr>
        <sz val="8"/>
        <rFont val="Arial"/>
        <family val="2"/>
      </rPr>
      <t>, 2+1 velocidades, perimetral, apertura frontal bisagra móvil, Touch Control, 2 LED, vertical 70cm</t>
    </r>
  </si>
  <si>
    <t>CAMPANA DVN 77050 TTC CRISTAL BLANCO</t>
  </si>
  <si>
    <t>CAMPANA DVT PRO 68660 TBS CRISTAL BLANCO</t>
  </si>
  <si>
    <t>Motor blindado doble ecopower, aspiración dual, A+, 698m3, 61dB, 3+1 velocidades, perimetral, Fresh air, apertura frontal pistón, depósito grasa, Touch Control, 2 LED, vertical 60cm, con y sin tubo, regenerativo</t>
  </si>
  <si>
    <t>CAMPANA DVT PRO 68660 TBS CRISTAL NEGRO</t>
  </si>
  <si>
    <t>CAMPANA DVN 67050 TTC CRISTAL NEGRO</t>
  </si>
  <si>
    <r>
      <t xml:space="preserve">Motor blindado doble, </t>
    </r>
    <r>
      <rPr>
        <b/>
        <sz val="8"/>
        <rFont val="Arial"/>
        <family val="2"/>
      </rPr>
      <t>A, piston de apertura,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tubo con el mismo color de la campana</t>
    </r>
    <r>
      <rPr>
        <sz val="8"/>
        <rFont val="Arial"/>
        <family val="2"/>
      </rPr>
      <t>, 2+1 velocidades, perimetral, apertura frontal bisagra móvil, Touch Control, 2 LED, vertical 60cm</t>
    </r>
  </si>
  <si>
    <t>CAMPANA DVN 67050 TTC CRISTAL BLANCO</t>
  </si>
  <si>
    <t>30 Decorativa H - Otros</t>
  </si>
  <si>
    <t>CAMPANA ESQUINA DQ2 985 INOX CRISTAL</t>
  </si>
  <si>
    <t>Campana para esquina</t>
  </si>
  <si>
    <t>30 Decorativa H - Piramidal</t>
  </si>
  <si>
    <t>CAMPANA DM 975 S INOX</t>
  </si>
  <si>
    <t>Lamparas led, 607, 67 Db, A</t>
  </si>
  <si>
    <t>30 Decorativa H - T invertida</t>
  </si>
  <si>
    <t>CAMPANA DHP 118760 CONECT</t>
  </si>
  <si>
    <t>CAMPANA COUNTRY DMR 975</t>
  </si>
  <si>
    <t>Motor blindado doble, A, Lamparas led, 603, 53 Db</t>
  </si>
  <si>
    <t>CAMPANA DHP 98760 CONECT</t>
  </si>
  <si>
    <t>CAMPANA DM 775 S INOX</t>
  </si>
  <si>
    <t>CAMPANA DM 975 W BLANCO</t>
  </si>
  <si>
    <t>CAMPANA DM 675 S INOX</t>
  </si>
  <si>
    <t>CAMPANA DLH 1186 T INOX</t>
  </si>
  <si>
    <t xml:space="preserve">Motor ecopower doble T, A+, Touch Control, 701, 53db, </t>
  </si>
  <si>
    <t>CAMPANA DM 775 W BLANCO</t>
  </si>
  <si>
    <t>CAMPANA TIKAL DSS 985 INOX</t>
  </si>
  <si>
    <t>Motor blindado doble ecopower, A, 701, 53db</t>
  </si>
  <si>
    <t>CAMPANA DLH 986 T INOX</t>
  </si>
  <si>
    <t>CAMPANA DM 675 W BLANCO</t>
  </si>
  <si>
    <t>CAMPANA DLH 786 T INOX</t>
  </si>
  <si>
    <t>CAMPANA DSH 986 NEGRO</t>
  </si>
  <si>
    <t>CAMPANA DSH 986 INOX</t>
  </si>
  <si>
    <t>CAMPANA DLH 686 T INOX</t>
  </si>
  <si>
    <t>CAMPANA NC 985 INOX CRISTAL</t>
  </si>
  <si>
    <t>Motor blindado doble ecopower A, 807, 56 Db, mandos retroiluminados, cristal</t>
  </si>
  <si>
    <t>CAMPANA NC 785 INOX CRISTAL</t>
  </si>
  <si>
    <t>CAMPANA DSH 786 INOX</t>
  </si>
  <si>
    <t>CAMPANA DSH 686 INOX</t>
  </si>
  <si>
    <t>CAMPANA DBP 90 INOX</t>
  </si>
  <si>
    <t>4 velocidades, pulsantes, 2 halógenas 55db, 613m, D</t>
  </si>
  <si>
    <t>CAMPANA DSJ 950 INOX</t>
  </si>
  <si>
    <t>Motor doble turbina, D, 433m3, 43dB, 3 velocidades, mandos pulsantes, 2 leds, horizontal 90cm</t>
  </si>
  <si>
    <t>CAMPANA DBP 70 INOX</t>
  </si>
  <si>
    <t>CAMPANA DSJ 750 INOX</t>
  </si>
  <si>
    <t>Motor doble turbina, D, 433m3, 43dB, 3 velocidades, mandos pulsantes, 2 leds, horizontal 70cm</t>
  </si>
  <si>
    <t>CAMPANA DBB 90 NEGRO</t>
  </si>
  <si>
    <t>3 velocidades, pulsantes, 2 incandescentes, 44d b, 380, E</t>
  </si>
  <si>
    <t xml:space="preserve">CAMPANA DBP 60 INOX </t>
  </si>
  <si>
    <t>CAMPANA DSJ 650 INOX</t>
  </si>
  <si>
    <t>Motor doble turbina, D, 433m3, 43dB, 3 velocidades, mandos pulsantes, 2 leds, horizontal 60cm</t>
  </si>
  <si>
    <t>CAMPANA DBB 90 INOX</t>
  </si>
  <si>
    <t>CAMPANA DBB 70 NEGRO</t>
  </si>
  <si>
    <t>CAMPANA DBB 60 NEGRO</t>
  </si>
  <si>
    <t>CAMPANA DBB 70 INOX</t>
  </si>
  <si>
    <t>CAMPANA DBB 60 INOX</t>
  </si>
  <si>
    <t>40 Integrable</t>
  </si>
  <si>
    <t>CAMPANA INTEGRA 96750 POS INOX</t>
  </si>
  <si>
    <t>Integrable mueble de cocina, motor blindado doble, A, 620m3, 50dB, 3 velocidades, mando giratorio escamoteable, 2 leds, 89,4cm</t>
  </si>
  <si>
    <t>CAMPANA GFI 97350 EOS NEGRO</t>
  </si>
  <si>
    <t>CAMPANA GFI 97350 EOS INOX</t>
  </si>
  <si>
    <t>CAMPANA GFI 93030 KOS INOX</t>
  </si>
  <si>
    <t>CAMPANA INTEGRA 66750 POS INOX</t>
  </si>
  <si>
    <t>Integrable mueble de cocina, motor blindado doble, A, 620m3, 50dB, 3 velocidades, mando giratorio escamoteable, 2 leds, 59,4cm</t>
  </si>
  <si>
    <t>CAMPANA GFI 67350 EOS INOX</t>
  </si>
  <si>
    <t>CAMPANA GFI 63030 KOS NEGRO</t>
  </si>
  <si>
    <t>CAMPANA GFI 63030 KOS INOX</t>
  </si>
  <si>
    <t>CAMPANA XT2 62030 SOS BLANCO</t>
  </si>
  <si>
    <t>Integrable, 1 motor, D, 220m3, 54dB, 3 velocidades, mecánico,  60cm</t>
  </si>
  <si>
    <t>CAMPANA NR1 63020 SOS BLANCO</t>
  </si>
  <si>
    <t>Integrable, 1 motor, D, 284m3, 47dB, 3 velocidades, mecánico, 2 LED, 60cm</t>
  </si>
  <si>
    <t>45 G. Filtrante</t>
  </si>
  <si>
    <t>CAMPANA GFG 2 INOX</t>
  </si>
  <si>
    <t>Motor blindado doble, E, 329m3, 53dB, 3 velocidades, pulsantes, barra led, Filtros Inox alta durabilidad, 55cm</t>
  </si>
  <si>
    <t>CAMPANA GFH 73 INOX</t>
  </si>
  <si>
    <t>Integrable, motor doble, E, 329m3, 62dB, 3 velocidades, pulsantes, 2 halógenas, 73cm</t>
  </si>
  <si>
    <t>CAMPANA GFG 2 NEGRO</t>
  </si>
  <si>
    <t>Motor doble, E, 329m3, 53dB, 3 velocidades, pulsantes, barra led, Frente cristal negro, 55cm</t>
  </si>
  <si>
    <t>CAMPANA GFG 2 BLANCO</t>
  </si>
  <si>
    <t>Motor doble, E, 329m3, 53dB, 3 velocidades, pulsantes, barra led, Frente cristal blanco, 55cm</t>
  </si>
  <si>
    <t>CAMPANA GFH 55 INOX</t>
  </si>
  <si>
    <t>Integrable, motor doble, E, 329m3, 62dB, 3 velocidades, pulsantes, 2 halógenas, 55cm</t>
  </si>
  <si>
    <t>CAMPANA GFL 77651 CRISTAL NEGRO</t>
  </si>
  <si>
    <r>
      <rPr>
        <b/>
        <sz val="9"/>
        <rFont val="Verdana Pro"/>
        <family val="2"/>
      </rPr>
      <t>Cristal negro</t>
    </r>
    <r>
      <rPr>
        <sz val="9"/>
        <rFont val="Verdana Pro"/>
        <family val="2"/>
      </rPr>
      <t>, Integrable piramidal, motor doble, A+, 726m3, 54dB, 3+1 velocidades, perimetral, electrónico, 2 LED, 70cm</t>
    </r>
  </si>
  <si>
    <t>CAMPANA GFL 57651 CRISTAL NEGRO</t>
  </si>
  <si>
    <r>
      <rPr>
        <b/>
        <sz val="9"/>
        <rFont val="Verdana Pro"/>
        <family val="2"/>
      </rPr>
      <t>Cristal negro</t>
    </r>
    <r>
      <rPr>
        <sz val="9"/>
        <rFont val="Verdana Pro"/>
        <family val="2"/>
      </rPr>
      <t>, Integrable piramidal, motor doble, A+, 726m3, 54dB, 3+1 velocidades, perimetral, electrónico, 2 LED, 50cm</t>
    </r>
  </si>
  <si>
    <t>CAMPANA GFL 87760 EOS INOX</t>
  </si>
  <si>
    <t>CAMPANA GFL 77760 EOS INOX</t>
  </si>
  <si>
    <t>CAMPANA GFL 57760 EOS INOX</t>
  </si>
  <si>
    <t>50 Extraíble</t>
  </si>
  <si>
    <t>CAMPANA CNL 9815 PLUS INOX</t>
  </si>
  <si>
    <t>Motor blindado doble ecopower A, barra led, 730m, 53Db</t>
  </si>
  <si>
    <t>CAMPANA CNL 6815 PLUS INOX</t>
  </si>
  <si>
    <t>CAMPANA CNL 9610 S INOX</t>
  </si>
  <si>
    <t>Motor blindado doble, C, 694m3, 60dB, 3 velocidades, electr., automática, 3 leds, 90cm</t>
  </si>
  <si>
    <t>CAMPANA CNL 6415 PLUS G1</t>
  </si>
  <si>
    <t>Motor blindado doble ecopower A, 2 leds, 57Db, 385m, 3 velocidades. G1</t>
  </si>
  <si>
    <t>CAMPANA CNL 6415 PLUS INOX</t>
  </si>
  <si>
    <t>Motor blindado doble ecopower A, Barra leds, 52Db, 385m, 5 velocidades</t>
  </si>
  <si>
    <t>CAMPANA CNL 6415 PLUS BLANCO</t>
  </si>
  <si>
    <t>CAMPANA CNL 6610 S INOX</t>
  </si>
  <si>
    <t>Motor blindado doble, C, 694m3, 60dB, 3 velocidades, electr., automática, 2 leds, 60cm</t>
  </si>
  <si>
    <t>CAMPANA CNL 6415 INOX</t>
  </si>
  <si>
    <t>Motor blindado doble ecopower A, 2 leds, 57Db, 385m, 3 velocidades</t>
  </si>
  <si>
    <t>CAMPANA CNL 6400.2 IX</t>
  </si>
  <si>
    <t>CAMPANA CNL 6415 BLANCO</t>
  </si>
  <si>
    <t>CAMPANA CNL 6415 NEGRO</t>
  </si>
  <si>
    <t>CAMPANA CNL 6400.2 WH</t>
  </si>
  <si>
    <t>CAMPANA TL 9310 INOX</t>
  </si>
  <si>
    <t>Motor doble, E, 332m3, 56dB, 2 velocidades, mecánico, 2 LED, 90cm</t>
  </si>
  <si>
    <t>CAMPANA TL 7420.2 IX</t>
  </si>
  <si>
    <t>CAMPANA TL 6420.2 WH</t>
  </si>
  <si>
    <t>CAMPANA TL 6420.2 IX</t>
  </si>
  <si>
    <t>CAMPANA TL 6310 BLANCO</t>
  </si>
  <si>
    <t>Motor doble, E, 332m3, 56dB, 2 velocidades, mecánico, 2 LED, blanco 60cm</t>
  </si>
  <si>
    <t>CAMPANA TL 6310 NEGRO</t>
  </si>
  <si>
    <t>Motor doble, E, 332m3, 56dB, 2 velocidades, mecánico, 2 LED, negro 60cm</t>
  </si>
  <si>
    <t>CAMPANA TL1 52 INOX</t>
  </si>
  <si>
    <t>Motro doble, E, 332m3, 56dB, 2 velocidades, mecánico, 2 LED, inox 50cm</t>
  </si>
  <si>
    <t>CAMPANA PLR 6320 MCS IX (EU)</t>
  </si>
  <si>
    <t xml:space="preserve">Recirculacion incluida </t>
  </si>
  <si>
    <t>CAMPANA TL 6310 INOX</t>
  </si>
  <si>
    <t>Motor doble, E, 332m3, 56dB, 2 velocidades, mecánico, 2 LED, inox 60cm</t>
  </si>
  <si>
    <t>60 Classic</t>
  </si>
  <si>
    <t>CAMPANA C 9420 INOX</t>
  </si>
  <si>
    <t>2 motores, E, 375m3, 60dB, 3 velocidades, pulsantes, 2 LED, frente soft inox, 90cm</t>
  </si>
  <si>
    <t>CAMPANA C 6420 INOX</t>
  </si>
  <si>
    <t>2 motores, E, 375m3, 60dB, 3 velocidades, pulsantes, 2 LED, frente soft inox, 60cm</t>
  </si>
  <si>
    <t>CAMPANA C 6420 NEGRO</t>
  </si>
  <si>
    <t>2 motores, E, 375m3, 60dB, 3 velocidades, mecánico, 2 LED, negro 60cm</t>
  </si>
  <si>
    <t>CAMPANA C 6420 BLANCO</t>
  </si>
  <si>
    <t>2 motores, E, 375m3, 60dB, 3 velocidades, mecánico, 2 LED, blanco 60cm</t>
  </si>
  <si>
    <t>CAMPANA CX 63130 INOX</t>
  </si>
  <si>
    <t>2 motores, C, Clase energética C. Nº de velocidades: 3. Qmax: 311 m³/h – 64 dB</t>
  </si>
  <si>
    <t>CAMPANA C 6310 INOX</t>
  </si>
  <si>
    <t>1 motor, E, 235m3, 49dB, 3 velocidades, pulsantes, 2 LED, frente soft inox, 60cm</t>
  </si>
  <si>
    <t>CAMPANA C 6310 BLANCO</t>
  </si>
  <si>
    <t>1 motor, E, 235m3, 49dB, 3 velocidades, mecánico, 2 LED, blanco 60cm</t>
  </si>
  <si>
    <t>CAMPANA C 6310 NEGRO</t>
  </si>
  <si>
    <t>1 motor, E, 235m3, 49dB, 3 velocidades, mecánico, 2 LED, negro 60cm</t>
  </si>
  <si>
    <t>09 Frio</t>
  </si>
  <si>
    <t>11 SBS-  4 Puertas</t>
  </si>
  <si>
    <t>FRIGORIFICO RLF 85950 CRISTAL NEGRO</t>
  </si>
  <si>
    <t>Side-by-side with wine cooler</t>
  </si>
  <si>
    <t>FRIGORIFICO RMF 75820 CRISTAL NEGRO</t>
  </si>
  <si>
    <t>FRIGORIFICO RMF 77960 INOX</t>
  </si>
  <si>
    <t>11 SBS French Door</t>
  </si>
  <si>
    <t>FRIGORIFICO RFD 77825 CRISTAL NEGRO</t>
  </si>
  <si>
    <t>FRIGORIFICO RFD 75850 CRISTAL NEGRO</t>
  </si>
  <si>
    <t>FRIGORIFICO RFD 77825 INOX</t>
  </si>
  <si>
    <t>FRIGORIFICO RFD 75850 INOX</t>
  </si>
  <si>
    <t>12 SBS</t>
  </si>
  <si>
    <t>FRIGORIFICO RLF 74960 SS  EU (indoor dispenser  E)</t>
  </si>
  <si>
    <t>Indoor  dispenser, E</t>
  </si>
  <si>
    <t>FRIGORIFICO RLF 74917 CRISTAL NEGRO</t>
  </si>
  <si>
    <t>FRIGORIFICO RLF 74930 SS (water dispenser)</t>
  </si>
  <si>
    <t>Dispensador de agua (sin conexión), LongLife NoFrost, display en puerta, clase E</t>
  </si>
  <si>
    <t>FRIGORIFICO RLF 74930 WH (water dispenser)</t>
  </si>
  <si>
    <t>2 Combi FS 2m</t>
  </si>
  <si>
    <t xml:space="preserve">SUPER COMBI RBF 78650 INOX </t>
  </si>
  <si>
    <t>200mm, clase C</t>
  </si>
  <si>
    <t>FRIGORIFICO AMERICAN RETRO RBF 78617 RTR NEGRO</t>
  </si>
  <si>
    <t>FRIGORIFICO RBF 78725 CRISTAL NEGRO</t>
  </si>
  <si>
    <t>FRIGORIFICO RBF 78725 CRISTAL BLANCO</t>
  </si>
  <si>
    <t>D,192*70,  display, ionclean, zero box, , balcones ajustables</t>
  </si>
  <si>
    <t>FRIGORIFICO RBF 78725 INOX</t>
  </si>
  <si>
    <t>FRIGORIFICO NFL 430S E-INOX</t>
  </si>
  <si>
    <t>A++, 2m, Display exterior, antibacteria, Inox, reversible,  tirador integrado</t>
  </si>
  <si>
    <t xml:space="preserve">FRIGORIFICO NFL 430S E-BLANCO </t>
  </si>
  <si>
    <t>A++, 2m, Display exterior, antibacteria, reversible,  tirador integrado</t>
  </si>
  <si>
    <t>3 Combi FS 185</t>
  </si>
  <si>
    <t>SUPER COMBI RBF 74650 INOX</t>
  </si>
  <si>
    <t>185mm, clase C</t>
  </si>
  <si>
    <t>FRIGORIFICO RBF 3450 CRISTAL NEGRO</t>
  </si>
  <si>
    <t>Combi cristal 185x60</t>
  </si>
  <si>
    <t xml:space="preserve">FRIGORIFICO RBF 3450 CRISTAL BLANCO </t>
  </si>
  <si>
    <t>FRIGORIFICO NFL 345 C-INOX</t>
  </si>
  <si>
    <r>
      <t xml:space="preserve">A++, 1,88, Display exterior, </t>
    </r>
    <r>
      <rPr>
        <b/>
        <sz val="8"/>
        <rFont val="Arial"/>
        <family val="2"/>
      </rPr>
      <t>Cajón crispy</t>
    </r>
    <r>
      <rPr>
        <sz val="8"/>
        <rFont val="Arial"/>
        <family val="2"/>
      </rPr>
      <t xml:space="preserve"> Inox, reversible,  tirador integrado</t>
    </r>
  </si>
  <si>
    <t>FRIGORIFICO NFL 345 C BLANCO</t>
  </si>
  <si>
    <r>
      <t>A++, 1,88, Display exterior,</t>
    </r>
    <r>
      <rPr>
        <b/>
        <sz val="8"/>
        <rFont val="Arial"/>
        <family val="2"/>
      </rPr>
      <t xml:space="preserve"> cajón crispy</t>
    </r>
    <r>
      <rPr>
        <sz val="8"/>
        <rFont val="Arial"/>
        <family val="2"/>
      </rPr>
      <t xml:space="preserve">  Blanco, reversible,  tirador integrado</t>
    </r>
  </si>
  <si>
    <t>FRIGORIFICO NFL 342 C-INOX</t>
  </si>
  <si>
    <t>1,88, A++ Sin display</t>
  </si>
  <si>
    <t>FRIGORIFICO NFL 342 C-BLANCO</t>
  </si>
  <si>
    <t>4 Combi BI</t>
  </si>
  <si>
    <t>FRIGORIFICO RBF 78780 FI</t>
  </si>
  <si>
    <t>194, E, NoFrost, Electrónico, display, reversible, balcones en puerta ajustables</t>
  </si>
  <si>
    <t>FRIGORIFICO RBF 77360 FI</t>
  </si>
  <si>
    <t>194, E, Inverter, LongLife No Frost, Electrónico, display, ZeroBox, FreshBox, reversible, EASY90º, integración guía deslizante, botellero</t>
  </si>
  <si>
    <t>FRIGORIFICO RBF 73380 FI</t>
  </si>
  <si>
    <t>177, E, NF, Electrónico, display, reversible, balcones en puerta con acabado metálico</t>
  </si>
  <si>
    <t>FRIGORIFICO RBF 73340 FI</t>
  </si>
  <si>
    <t>178, E, Inverter, Electrónico, display, FreshBox, reversible, EASY90º, integración guía deslizante, botellero</t>
  </si>
  <si>
    <t>5 Dos Puertas FS</t>
  </si>
  <si>
    <t>FRIGORIFICO RTF 13630</t>
  </si>
  <si>
    <t>176cm, E, reversible, tirador integrado</t>
  </si>
  <si>
    <t>FRIGORIFICO RTF 3210</t>
  </si>
  <si>
    <t>160cm, E, reversible, tirador integrado</t>
  </si>
  <si>
    <t>FRIGORIFICO RTF 2510</t>
  </si>
  <si>
    <t>144cm, E, reversible, tirador integrado</t>
  </si>
  <si>
    <t>7 Congelador - Una puerta BI</t>
  </si>
  <si>
    <t>CONGELADOR RSF 73360 FI</t>
  </si>
  <si>
    <t>178, E, Inverter, NF, Electrónico, display, reversible, EASY90º, integración Door to Door</t>
  </si>
  <si>
    <t>7 Congelador - Una puerta FS</t>
  </si>
  <si>
    <t>CONGELADOR RSF 75640 INOX</t>
  </si>
  <si>
    <t>185, E (sbs), congelador, convertible, display, NF, reversible, tirador fácil apertura, LED</t>
  </si>
  <si>
    <t>CONGELADOR RSF 43250 INOX</t>
  </si>
  <si>
    <t>171, E, No Frost, Inox, reversible</t>
  </si>
  <si>
    <t>7 Congelador - BU</t>
  </si>
  <si>
    <t>CONGELADOR RSF 41160 BU</t>
  </si>
  <si>
    <t>82, E, Inverter, Defrost, reversible, integración Door to Door</t>
  </si>
  <si>
    <t>CONGELADOR RSF 10080</t>
  </si>
  <si>
    <t>Congelador TT, E, 85cm</t>
  </si>
  <si>
    <t>8 Vinoteca FS/BI</t>
  </si>
  <si>
    <t>VINOTECA RVU 10020</t>
  </si>
  <si>
    <t>Electrónico, F, 20 botellas, display, FS/BI, regulable (5-18º), 5 estantes madera, tirador, LED, reversible</t>
  </si>
  <si>
    <t>VINOTECA RVU 20046</t>
  </si>
  <si>
    <t>Electrónico, G, 46 botellas, display, FS/BI, 2 zonas regulable (5-10º / 10-18º), 6 estantes madera, tirador, LED, reversible</t>
  </si>
  <si>
    <t>8 Vinoteca Columna</t>
  </si>
  <si>
    <t>VINOTECA RVI 10024</t>
  </si>
  <si>
    <t>Electrónico, F, 24 botellas, display, BI, regulable (5-18º), 3 estantes madera, tirador, LED</t>
  </si>
  <si>
    <t>VINOTECA RVI 20041</t>
  </si>
  <si>
    <t>Electrónico, G, 41 botellas, display, BI, 2 zonas regulables (5-10º / 10-18º), 3 estantes madera con guías, tirador, LED, reversible</t>
  </si>
  <si>
    <t>8 Vinoteca FS</t>
  </si>
  <si>
    <t>VINOTECA RVF 10051</t>
  </si>
  <si>
    <t>Electrónico, G, display, FS, 51 botellas, regulable (5-18ºC), 8+3 estantes madera, tirador, LED</t>
  </si>
  <si>
    <t>VINOTECA RVF 10032</t>
  </si>
  <si>
    <t>Electrónico, F, display, FS, 32 botellas, regulable (5-18ºC), 5+1 estantes madera, tirador, LED</t>
  </si>
  <si>
    <t>VINOTECA RVU 10008</t>
  </si>
  <si>
    <t>Electrónico, G, 8 botellas, display, FS/BI, regulable (5-18º), estantes madera integrados, tirador, LED, reversible</t>
  </si>
  <si>
    <t>9 Frigorifico - Una Puerta BI</t>
  </si>
  <si>
    <t>FRIGORIFICO RSL 73360 FI</t>
  </si>
  <si>
    <t>178, E, Inverter, display, reversible, EASY90º, integración Door to Door, botellero</t>
  </si>
  <si>
    <t>9 Frigorifico - Una Puerta FS</t>
  </si>
  <si>
    <t>FRIGORIFICO RSL 75640 INOX</t>
  </si>
  <si>
    <t>185, E (sbs), display, 2 FreshBox, NF, reversible, tirador fácil apertura, LED</t>
  </si>
  <si>
    <t>FRIGORIFICO RSL 43250 INOX</t>
  </si>
  <si>
    <t>171, E, botellero, Inox, reversible, LED</t>
  </si>
  <si>
    <t>9 Frigorifico - Una Puerta BU</t>
  </si>
  <si>
    <t>FRIGORIFICO RSL 41150 BU</t>
  </si>
  <si>
    <t>82-87, E, Inverter, reversible, EASY90º, integración Door to Door, LED</t>
  </si>
  <si>
    <t>FRIGORIFICO RSL 10130 BLANCO</t>
  </si>
  <si>
    <t>E, frigo</t>
  </si>
  <si>
    <t>FRIGORIFICO RSR 10138 BLANCO</t>
  </si>
  <si>
    <t xml:space="preserve">E, frigo con congelador </t>
  </si>
  <si>
    <t>10 Lavado</t>
  </si>
  <si>
    <t>1 Lavado BI</t>
  </si>
  <si>
    <t xml:space="preserve">LAVADORA-SECADORA LSI6 1480 </t>
  </si>
  <si>
    <t>Motor T-Inverter, Diplay digital,  8/6 kg, 1400rpm, 1 Hour W/D, E, BLANCA</t>
  </si>
  <si>
    <t>LAVADORA INTEGRABLE LI6 1481</t>
  </si>
  <si>
    <t>LAVADORA INTEGRABLE LI5 1080 EUI</t>
  </si>
  <si>
    <t xml:space="preserve"> Diplay digital, lavado a mano, 8kg, 1000rpm, D, BLANCA</t>
  </si>
  <si>
    <t>LAVADORA INTEGRABLE LI6 1471</t>
  </si>
  <si>
    <t>11 Lavado-Secado</t>
  </si>
  <si>
    <t>LAVADORA-SECADORA WDK 81050 BLANCO</t>
  </si>
  <si>
    <t>10 kg / 7 kg, 1400 rpm, clase B, Touch Control, AutoDose</t>
  </si>
  <si>
    <t>2 Lavado FS</t>
  </si>
  <si>
    <t>LAVADORA WMK 81050 BLANCO</t>
  </si>
  <si>
    <t>LAVADORA WMK 71240 BLANCO</t>
  </si>
  <si>
    <t>12 kg, 1400 rpm, clase A, Touch Control</t>
  </si>
  <si>
    <t>LAVADORA WMK 70940 BLANCO</t>
  </si>
  <si>
    <t>9 kg, 1400 rpm, clase A, Touch Control</t>
  </si>
  <si>
    <t>LAVADORA WMK 40940 BLANCO</t>
  </si>
  <si>
    <t>9 kg, 1400 rpm, clase A</t>
  </si>
  <si>
    <t>LAVADORA WMK 40840 INOX</t>
  </si>
  <si>
    <t>8 kg, 1400 rpm, clase A</t>
  </si>
  <si>
    <t>LAVADORA WMK 40840 BLANCO</t>
  </si>
  <si>
    <t>LAVADORA WMK 40740 INOX</t>
  </si>
  <si>
    <t>7 kg, 1400 rpm, clase A</t>
  </si>
  <si>
    <t>LAVADORA WMK 40740 BLANCO</t>
  </si>
  <si>
    <t>LAVADORA WMK 10620 BLANCO</t>
  </si>
  <si>
    <t>6 kg, 1000 rpm, clase D</t>
  </si>
  <si>
    <t>10 Secado</t>
  </si>
  <si>
    <t>1 Bomba Calor</t>
  </si>
  <si>
    <t>SECADORA SHK 81030 BLANCO</t>
  </si>
  <si>
    <t>10 kg, A+++, Touch Control, Secado Nocturno</t>
  </si>
  <si>
    <t>SECADORA SHK 70840 BLANCO</t>
  </si>
  <si>
    <t>8 kg, clase A+++, Touch Control</t>
  </si>
  <si>
    <t>2 Condensación</t>
  </si>
  <si>
    <t>SECADORA SCK 70820 BLANCO</t>
  </si>
  <si>
    <t>8 kg, clase B, Touch Control</t>
  </si>
  <si>
    <t>11 Lavavajillas</t>
  </si>
  <si>
    <t>1 BI 60cm</t>
  </si>
  <si>
    <t>LAVAVAJILLAS INTEGRABLE DFI 46950 XL</t>
  </si>
  <si>
    <t>60 cm XL. 15 cubiertos, A++, inverter, sliding door, beam on floor, tercera bandeja, 9.5 Litros, 44dBA</t>
  </si>
  <si>
    <t>LAVAVAJILLAS INTEGRABLE DFI 76960</t>
  </si>
  <si>
    <t>60 cm, clase B, puerta deslizante, 14 cubiertos, 8 programas, 42 dB</t>
  </si>
  <si>
    <t>LAVAVAJILLAS INTEGRABLE DFI 46960</t>
  </si>
  <si>
    <t>60 cm, clase C, puerta deslizante, 14 cubiertos, 8 programas, 44 dB</t>
  </si>
  <si>
    <t>LAVAVAJILLAS INTEGRABLE DFI 46740</t>
  </si>
  <si>
    <t>60 cm, clase D, puerta fija, 14 cubiertos, 6 programas, 44 dB</t>
  </si>
  <si>
    <t>LAVAVAJILLAS INTEGRABLE DFI 46710</t>
  </si>
  <si>
    <t>60 cm, clase E, puerta fija, 12 cubiertos, 5 programas, 47 dB</t>
  </si>
  <si>
    <t xml:space="preserve">LAVAVAJILLAS INTEGRABLE DFI 46650 </t>
  </si>
  <si>
    <t>LAVAVAJILLAS INTEGRABLE DFI 46730</t>
  </si>
  <si>
    <t>12cb, 47 dB, 60 cm, 6 programas y puerta deslizante</t>
  </si>
  <si>
    <t xml:space="preserve">2 BI 45cm </t>
  </si>
  <si>
    <t>LAVAVAJILLAS INTEGRABLE DFI 74960</t>
  </si>
  <si>
    <t>45cm, 10 cb, C, display digital, Inverter, 3ra bandeja, 3er rociador, cesta sup. push up 3 alturas, auto, media carga, 45dB, 9 prog., secado PRO con apertura auto.</t>
  </si>
  <si>
    <t>LAVAVAJILLAS INTEGRABLE DFI 44850</t>
  </si>
  <si>
    <t>45 cm, clase E, puerta deslizante, 10 cubiertos, 6 programas, 47 dB</t>
  </si>
  <si>
    <t>LAVAVAJILLAS INTEGRABLE DFI 44800</t>
  </si>
  <si>
    <t>45 cm, clase E, puerta fija, 10 cubiertos, 6 programas, 47 dB</t>
  </si>
  <si>
    <t>LAVAVAJILLAS INTEGRABLE DW8 40 FI</t>
  </si>
  <si>
    <t>9Cb, E, 49db, 9lt, 5P, cesto regulable</t>
  </si>
  <si>
    <t>3 FS 60cm</t>
  </si>
  <si>
    <t>LAVAVAJILLAS DFS 76850 INOX</t>
  </si>
  <si>
    <t>14 cb, A+++ (C), 42 db (whisper 4' db) , 8 programas, inverter, auto door opening, filtro antibacteria, tercera bandeja (filtro antibacteria), display, cesto regulable push-up, 10L, aqualogic</t>
  </si>
  <si>
    <t>LAVAVAJILLAS DFS 46750 INOX</t>
  </si>
  <si>
    <r>
      <t xml:space="preserve">14 cb, A+++, </t>
    </r>
    <r>
      <rPr>
        <b/>
        <sz val="8"/>
        <rFont val="Arial"/>
        <family val="2"/>
      </rPr>
      <t>46 db,</t>
    </r>
    <r>
      <rPr>
        <sz val="8"/>
        <rFont val="Arial"/>
        <family val="2"/>
      </rPr>
      <t xml:space="preserve"> Auto-door opening, 11L, 7 programas,  display, cesto regulable take-out, aqualogic INOX</t>
    </r>
  </si>
  <si>
    <t>LAVAVAJILLAS DFS 46750 BLANCO</t>
  </si>
  <si>
    <r>
      <t xml:space="preserve">14 cb, A+++, </t>
    </r>
    <r>
      <rPr>
        <b/>
        <sz val="8"/>
        <rFont val="Arial"/>
        <family val="2"/>
      </rPr>
      <t>46 db,</t>
    </r>
    <r>
      <rPr>
        <sz val="8"/>
        <rFont val="Arial"/>
        <family val="2"/>
      </rPr>
      <t xml:space="preserve"> Auto-door opening, 11L, 7 programas,  display, cesto regulable take-out, aqualogic, BLANCO</t>
    </r>
  </si>
  <si>
    <t>LAVAVAJILLAS DFS 26650 INOX</t>
  </si>
  <si>
    <t>13cb, A++ (E), 49db, 11l, display, 6 prgramas, cesto take-out, cuba polinox</t>
  </si>
  <si>
    <t>LAVAVAJILLAS DFS 26650 BLANCO</t>
  </si>
  <si>
    <t>4 FS 45cm</t>
  </si>
  <si>
    <t>LAVAVAJILLAS DFS 74850 INOX</t>
  </si>
  <si>
    <t>10cb, A+++, 42 db, Autodoor opening, cesto regulable push up, terecera bandeja, auqlaogic</t>
  </si>
  <si>
    <t>LAVAVAJILLAS DFS 44750 INOX</t>
  </si>
  <si>
    <t>10cb, A++, 9 programas display, 47db, cesto take-out aqualogic</t>
  </si>
  <si>
    <t>LAVAVAJILLAS DFS 44750 BLANCO</t>
  </si>
  <si>
    <t>10cb, A++, 9 programas display, 47db, cesto take-out aqualogic, 9L</t>
  </si>
  <si>
    <t>LAVAVAJILLAS DFS 24650 INOX</t>
  </si>
  <si>
    <t>9cb, A++, 47db, 9l, 6 programas, cesto take-out, cubapolinox</t>
  </si>
  <si>
    <t>LAVAVAJILLAS DFS 24650 BLANCO</t>
  </si>
  <si>
    <t>9cb, A++, 47db, 9l, 6 programas, cesto take-out. Display</t>
  </si>
  <si>
    <t>LAVAVAJILLAS DFS 24610 BLANCO</t>
  </si>
  <si>
    <t>9cb, A+, 47db, 9l, 6 programas, cesto NO regulable. Display</t>
  </si>
  <si>
    <t>5 Compacto</t>
  </si>
  <si>
    <t>LAVAVAJILLAS COMPACTO LC 24700</t>
  </si>
  <si>
    <t>12 Calentador</t>
  </si>
  <si>
    <t>0 Envainado</t>
  </si>
  <si>
    <t>TERMO ELECTRICO EWH 100 DHH</t>
  </si>
  <si>
    <t xml:space="preserve"> Resistencia envainada, C fácil reparación, Vertical/Horizontal</t>
  </si>
  <si>
    <t>TERMO ELECTRICO EWH 80 DHH</t>
  </si>
  <si>
    <t>73 lt Resistencia envainada, C fácil reparación, Vertical/Horizontal</t>
  </si>
  <si>
    <t>TERMO ELECTRICO EWH 50 DHH</t>
  </si>
  <si>
    <t>46 lt, Resistencia envainada, C, fácil reparación, Vertical/Horizontal</t>
  </si>
  <si>
    <t>1 Slim</t>
  </si>
  <si>
    <t xml:space="preserve">TERMO ELECTRICO SHS 100 SLIM </t>
  </si>
  <si>
    <t>Tarjeta Smat Control 100 lt, Reversible, 2 tanques, B, Display digital, 2-4 personas</t>
  </si>
  <si>
    <t xml:space="preserve">TERMO ELECTRICO EWH 80 D SLIM </t>
  </si>
  <si>
    <t>Tarjeta Smat Control 74 lt, Reversible, 2 tanques, B, Display digital, 2-4 personas</t>
  </si>
  <si>
    <t>TERMO ELECTRICO EWH 50 D SLIM</t>
  </si>
  <si>
    <t>Tarjeta Smat Contro 47 lt, Reversible, 2 tanques, B, Display digital, 2-3 personas</t>
  </si>
  <si>
    <t>2 Vertical/ Horizontal</t>
  </si>
  <si>
    <t>TERMO ELECTRICO EWH 80 H</t>
  </si>
  <si>
    <t>73 lt, Reversible, C, 2-4 personas</t>
  </si>
  <si>
    <t>TERMO ELECTRICO EWH 50 H</t>
  </si>
  <si>
    <t>46 lt, Reversible, C, 2-3 personas</t>
  </si>
  <si>
    <t>3 Vertical</t>
  </si>
  <si>
    <t>TERMO ELECTRICO EWH 100 VE-D SMART</t>
  </si>
  <si>
    <t>Tarjeta Smat Control Display digital, B, 100 lt, vertical, 3-5 personas</t>
  </si>
  <si>
    <t>TERMO ELECTRICO EWH 100 C</t>
  </si>
  <si>
    <t>100 lt, Tanque esmaltado Zafire, C, 3-5 personas</t>
  </si>
  <si>
    <t>TERMO ELECTRICO EWH 80 VE-D SMART</t>
  </si>
  <si>
    <t>Tarjeta Smat Control Display digital, B, 80 lt, vertical, 2-4 personas</t>
  </si>
  <si>
    <t>TERMO ELECTRICO EWH 80 C</t>
  </si>
  <si>
    <t>80 lt, Tanque esmaltado Zafire, C, 2-4 personas</t>
  </si>
  <si>
    <t>TERMO ELECTRICO EWH 50 VE-D SMART</t>
  </si>
  <si>
    <t>Tarjeta Smat Control Display digital, B, 50 lt, vertical, 2-3 personas</t>
  </si>
  <si>
    <t>TERMO ELECTRICO EWH 50 C</t>
  </si>
  <si>
    <t>50 lt, Tanque esmaltado Zafire, C, 2-3 personas</t>
  </si>
  <si>
    <t>TERMO ELECTRICO EWH 30 VE-D SMART</t>
  </si>
  <si>
    <t>Tarjeta Smat Control Display digital, A, 30 lt, vertical, 1-2 personas</t>
  </si>
  <si>
    <t>TERMO ELECTRICO EWH 15VE-D SMART</t>
  </si>
  <si>
    <t>Tarjeta Smat Control Display digital, A, 15 lt, vertical, 1-2 personas</t>
  </si>
  <si>
    <t>TERMO ELECTRICO EWH 30 C</t>
  </si>
  <si>
    <t>30 lt, Tanque esmaltado Zafire, C, 1-2 personas</t>
  </si>
  <si>
    <t>TERMO ELECTRICO EWH 15 C</t>
  </si>
  <si>
    <t>15 lt, Tanque esmaltado Zafire,B , 1-2 personas</t>
  </si>
  <si>
    <t>13 Fregaderos</t>
  </si>
  <si>
    <t>00 Especial</t>
  </si>
  <si>
    <t>FREG. AMERICAN PRO 80 M-XP 1C</t>
  </si>
  <si>
    <t>FREGADERO CONN FRONTAL, 1 cubeta, 200mm, mueble de 80cm, desagüe con valvula cuadrada, triple instalacion</t>
  </si>
  <si>
    <t>FREG. AMERICAN PRO 60 M-XP 1C</t>
  </si>
  <si>
    <t>FREGADERO CONN FRONTAL, 1 cubeta, 200mm, mueble de 60cm, desagüe con valvula cuadrada, triple instalacion</t>
  </si>
  <si>
    <t>FREG. FLEXLINEA RS15 50.40 COBRE</t>
  </si>
  <si>
    <t>FREG. FLEXLINEA RS15 50.40 DORADO</t>
  </si>
  <si>
    <t>Fregadero inox+PVD una cubeta, 200mm, triple instalación, mueble 60, grosor 1mm, SilentSmart</t>
  </si>
  <si>
    <t>FREG. FLEXLINEA RS15 50.40 TITANIUM</t>
  </si>
  <si>
    <t>FREG. FORTINOX FLEXLINEA RS15 71.40 M-FX 1C 3½ SQ C/REB SF</t>
  </si>
  <si>
    <t>FREG. FORTINOX FLEXLINEA RS15 50.40 M-FX 1C 3½ SQ C/REB SF</t>
  </si>
  <si>
    <t>FREG. FORTINOX FLEXLINEA RS15 40.40 M-FX 1C 3½ SQ C/REB SF</t>
  </si>
  <si>
    <t>FREG. PURECLEAN FLEXLINEA RS15 71.40 M-XT</t>
  </si>
  <si>
    <t>Fregadero inox una cubeta SofTexture, 200mm, triple instalación, mueble 80, grosor 1mm, SilentSmart</t>
  </si>
  <si>
    <t>FREG. PURECLEAN FLEXLINEA RS15 50.40 M-XT</t>
  </si>
  <si>
    <t>Fregadero inox una cubeta SofTexture, 200mm, triple instalación, mueble 60, grosor 1mm, SilentSmart</t>
  </si>
  <si>
    <t>FREG. PURECLEAN FLEXLINEA RS15 40.40 M-XT</t>
  </si>
  <si>
    <t>Fregadero inox una cubeta SofTexture, 200mm, triple instalación, mueble 50, grosor 1mm, SilentSmart</t>
  </si>
  <si>
    <t>FREG. PURECLEAN BE LINEA RS15 71.40 M-XP</t>
  </si>
  <si>
    <t xml:space="preserve">FREG. PURECLEAN BE LINEA RS15 50.40 M-XP </t>
  </si>
  <si>
    <t>FREG. PURECLEAN BE LINEA RS15 40.40 M-XP</t>
  </si>
  <si>
    <t>20 Zenit R15</t>
  </si>
  <si>
    <t>FREG. ZENIT RS15 2C 86 2Ø V.AUTO</t>
  </si>
  <si>
    <t>Smart silent, garantía, packaging</t>
  </si>
  <si>
    <t>FREG. ZENIT RS15 1C 1E DCHA 86 2Ø V.AUTO</t>
  </si>
  <si>
    <t>Fregadero inox cubeta R15 y escurridor dcha., 200mm, Smart silent, garantía, packagingØgrifo, Desagüe auto, Mueble 50</t>
  </si>
  <si>
    <t>FREG. ZENIT RS15 1C 2Ø V.AUTO</t>
  </si>
  <si>
    <t>Fregadero inox cubeta R15, 200mm,Smart silent, garantía, packaging,  Øgrifo, Desagüe auto, Mueble 60</t>
  </si>
  <si>
    <t>21 Forlinea R15</t>
  </si>
  <si>
    <t>FREG. FORLINEA RS15 50.40 1Ø 3½ SQ C/REB SF</t>
  </si>
  <si>
    <t>FREG. FORLINEA RS15 40.40 1Ø 3½ SQ C/REB SF</t>
  </si>
  <si>
    <t>Encastre o enrasar, Fregadero inox cubeta R15, 200mm, Øgrifo, Mueble 50, Smart silent, garantía, packaging</t>
  </si>
  <si>
    <t>22 Flexlinea R15</t>
  </si>
  <si>
    <t>FREG. FLEXLINEA RS15 71.40 3½ SQ C/REB SF</t>
  </si>
  <si>
    <t>Triple instalación, silent, garantía</t>
  </si>
  <si>
    <t>FREG. FLEXLINEA RS15 2C 740 3½ SQ C/REB SF</t>
  </si>
  <si>
    <t>FREG. FLEXLINEA RS15 27.40 3½ SQ C/REB SF</t>
  </si>
  <si>
    <t>FREG. FLEXLINEA RS15 50.40 3½ SQ C/REB SF</t>
  </si>
  <si>
    <t>Triple instalación, silent, garantía, VALVULA SQUARE</t>
  </si>
  <si>
    <t>FREG. FLEXLINEA RS15 45.40 3½ SQ C/REB SF</t>
  </si>
  <si>
    <t>FREG. FLEXLINEA RS15 40.40 3½ SQ C/REB SF</t>
  </si>
  <si>
    <t>FREG. FLEXLINEA RS15 34.40 3½ SQ C/REB SF</t>
  </si>
  <si>
    <t>23 BE  Linea R15</t>
  </si>
  <si>
    <t>FREG. BE LINEA RS15 71.40 3½ C/REB SF</t>
  </si>
  <si>
    <t>Smart silent, garantía, embalaje</t>
  </si>
  <si>
    <t>FREG. BE LINEA RS15 2C 860 3½ C/REB SF</t>
  </si>
  <si>
    <t>Fregadero BE inox 2 cubetas R15, 200mm,Smart silent,  packaging Mueble 90</t>
  </si>
  <si>
    <t>FREG. BE LINEA RS15 2C 740 3½ C/REB SF</t>
  </si>
  <si>
    <t>Fregadero BE inox 2 cubetas R15, 200mm, Smart silent, garantía, packagingMueble 80</t>
  </si>
  <si>
    <t>FREG. BE LINEA RS15 2C 580 3½ C/REB SF</t>
  </si>
  <si>
    <t>Fregadero BE inox 2 cubetas R15, 200mm y 140mm,Smart silent, garantía, packaging, Mueble 60</t>
  </si>
  <si>
    <t>FREG. BE LINEA RS15 50.40 3½ C/REB SF</t>
  </si>
  <si>
    <t>Fregadero BE inox cubeta R15, 200mm, Smart silent, garantía, packaging, Mueble 60</t>
  </si>
  <si>
    <t>FREG. BE LINEA RS15 45.40 3½ C/REB SF</t>
  </si>
  <si>
    <t>Fregadero BE inox cubeta R15, 200mm, Smart silent, garantía, packaging Mueble 60</t>
  </si>
  <si>
    <t>FREG. BE LINEA  RS15 18.40 3½ C/REB SF</t>
  </si>
  <si>
    <t>Fregadero BE inox cubeta R15, 140mm, Smart silent, garantía, packaging, Mueble 45</t>
  </si>
  <si>
    <t>FREG. BE LINEA RS15 40.40 3½ C/REB SF</t>
  </si>
  <si>
    <t>Fregadero BE inox cubeta R15, 200mm, Smart silent, garantía, packaging Mueble 50</t>
  </si>
  <si>
    <t>FREG. BE LINEA RS15 34.40 3½ C/REB SF</t>
  </si>
  <si>
    <t>Fregadero BE inox cubeta R15, 200mm, Smart silent, garantía, packaging Mueble 45</t>
  </si>
  <si>
    <t>25 Bajo Encimera</t>
  </si>
  <si>
    <t>FREG. BE 2C 785</t>
  </si>
  <si>
    <t>Fregadero BE inox 2 cubetas, 250mm y 180mm, Mueble 90</t>
  </si>
  <si>
    <t>FREG. BE 2C 780</t>
  </si>
  <si>
    <t>Fregadero BE inox 2 cubetas, 200mm, Mueble 90</t>
  </si>
  <si>
    <t>FREG. BE 2C 765</t>
  </si>
  <si>
    <t>Fregadero BE inox 2 cubetas, 200mm, Mueble 80</t>
  </si>
  <si>
    <t>FREG. BE 1½C 625 REV</t>
  </si>
  <si>
    <t>Fregadero BE inox 1½ cubetas, 200mm y 120mm, Mueble 70</t>
  </si>
  <si>
    <t>FREG. BE 74.43</t>
  </si>
  <si>
    <t>Fregadero BE inox cubeta, 200mm, Mueble 90</t>
  </si>
  <si>
    <t>FREG. BET 50.40 PLUS</t>
  </si>
  <si>
    <t>Fregadero BE inox cubeta, 200mm, Mueble 60, DOBLE INSTALACION</t>
  </si>
  <si>
    <t>FREG. BE 50.40 PLUS</t>
  </si>
  <si>
    <t>Fregadero BE inox cubeta, 200mm, Mueble 60</t>
  </si>
  <si>
    <t xml:space="preserve">FREG. BE 45.40 </t>
  </si>
  <si>
    <t>FREG. BE 40.40  PLUS</t>
  </si>
  <si>
    <t>Fregadero BE inox cubeta, 200mm, Mueble 50</t>
  </si>
  <si>
    <t>FREG. BE 50.40 MAX</t>
  </si>
  <si>
    <t>Fregadero BE inox cubeta, 160mm de profundidad, Mueble 60</t>
  </si>
  <si>
    <t xml:space="preserve">FREG. BE 34.40 </t>
  </si>
  <si>
    <t>Fregadero BE inox cubeta, 180mm de profundidad, Mueble 45</t>
  </si>
  <si>
    <t xml:space="preserve">FREG. BE 40.40 </t>
  </si>
  <si>
    <t>Fregadero BE inox cubeta, 180mm, Mueble 50</t>
  </si>
  <si>
    <t xml:space="preserve">FREG. BE 28.40  </t>
  </si>
  <si>
    <t>Fregadero BE inox cubeta, 180mm, Mueble 45</t>
  </si>
  <si>
    <t xml:space="preserve">FREG. BE Ø39 </t>
  </si>
  <si>
    <t>Fregadero BE redondo inox cubeta, 180mm, Mueble 45</t>
  </si>
  <si>
    <t>31 Brooklyn</t>
  </si>
  <si>
    <t>FREG. BROOKLYN 90 M-XP 2C REV</t>
  </si>
  <si>
    <t>Fregadero inox 2 cubetas, 210mm, Øgrifo, Mueble 90, desagüe automaitico</t>
  </si>
  <si>
    <t>FREG. BROOKLYN 50 M-XP 1C 1E REV</t>
  </si>
  <si>
    <t>Fregadero inox 1 cubeta, 1 escurridor, 210mm, Øgrifo, Mueble 50, desagüe automaitico, silent smart</t>
  </si>
  <si>
    <t>FREG. BROOKLYN 50 M-XP 1C</t>
  </si>
  <si>
    <t>Fregadero inox 1 cubeta, 210mm, Øgrifo, Mueble 50, desagüe automaitico, silent smart</t>
  </si>
  <si>
    <t>40 classic</t>
  </si>
  <si>
    <t>FREG. CLASSIC 2C 86 3½ C/S/REB SF</t>
  </si>
  <si>
    <t>Fregadero inox 2 cubetas, 190mm, Mueble 90, sifón</t>
  </si>
  <si>
    <t>FREG. CLASSIC 2C 80 I</t>
  </si>
  <si>
    <t>Fregadero inox 2 cubetas, 190mm, Øgrifo, Mueble 80</t>
  </si>
  <si>
    <t xml:space="preserve">FREG. CLASSIC MAX 1C 1E D </t>
  </si>
  <si>
    <t>Fregadero inox cubeta y escurridor dcha., 200mm, Øgrifo, Mueble 60</t>
  </si>
  <si>
    <t>FREG. CLASSIC 1C REV</t>
  </si>
  <si>
    <t>Fregadero inox  cubeta y escurridor, 190mm, Mueble 50</t>
  </si>
  <si>
    <t>FREG. CLASSIC 1C 1E REV 3½ C/REB SF U/D</t>
  </si>
  <si>
    <t>Fregadero inox cubeta y escurridor, 190mm, Mueble 50, sifón</t>
  </si>
  <si>
    <t xml:space="preserve">FREG. CLASSIC 1C 1E I </t>
  </si>
  <si>
    <t>Fregadero inox cubeta y escurridor izqda., 190mm, Øgrifo, Mueble 50</t>
  </si>
  <si>
    <t>FREG. CLASSIC 1C 1E D</t>
  </si>
  <si>
    <t>Fregadero inox cubeta y escurridor dcha., 190mm, Øgrifo, Mueble 50</t>
  </si>
  <si>
    <t>51 Diverse</t>
  </si>
  <si>
    <t xml:space="preserve">FREG. ELINE 1C </t>
  </si>
  <si>
    <t>Fregadero inox cubeta, 180mm, Øgrifo, Mueble 50</t>
  </si>
  <si>
    <t>FREG. BAHIA 1C PLUS</t>
  </si>
  <si>
    <t>Fregadero inox cubeta, 220mm, Øgrifo, Desagüe auto, tabla, cesta, dispensador, Mueble 90</t>
  </si>
  <si>
    <t>FREG. ANGULAR 2C 3½ C/S/REB SF</t>
  </si>
  <si>
    <t>Fregadero inox esquina 2 cubetas y escurridor, 190mm, Mueble 90, sifón</t>
  </si>
  <si>
    <t>54 Stylo</t>
  </si>
  <si>
    <t>FREG. STYLO 2C</t>
  </si>
  <si>
    <t>Fregadero inox 2 cubetas, 170mm, Mueble 80</t>
  </si>
  <si>
    <t>Fregadero inox 2 cubetas, 170mm, Øgrifo, Mueble 80</t>
  </si>
  <si>
    <t xml:space="preserve">FREG. STYLO 1C 1E D </t>
  </si>
  <si>
    <t>Fregadero inox cubeta y escurridor dcha., 170mm, Øgrifo, Mueble 45</t>
  </si>
  <si>
    <t>FREG. STYLO 1C 1E  REV</t>
  </si>
  <si>
    <t>Fregadero inox cubeta y escurridor, 170mm, Mueble 45</t>
  </si>
  <si>
    <t>FREG. STYLO 1C 1E  I</t>
  </si>
  <si>
    <t>Fregadero inox cubeta y escurridor izqda., 170mm, Øgrifo, Mueble 45</t>
  </si>
  <si>
    <t xml:space="preserve">FREG. STYLO 1C </t>
  </si>
  <si>
    <t>Fregadero inox cubeta, 165mm, Øgrifo, Mueble 45</t>
  </si>
  <si>
    <t>55 Sphera</t>
  </si>
  <si>
    <t xml:space="preserve">FREG. CENTROVAL </t>
  </si>
  <si>
    <t>Fregadero inox redondo cubeta, 180mm, Øgrifo, Mueble 45</t>
  </si>
  <si>
    <t>FREG. DUETTA 2C</t>
  </si>
  <si>
    <t>Fregadero inox 2 cubetas redondas, 150mm, Mueble 90</t>
  </si>
  <si>
    <t>FREG. DR-80 2C</t>
  </si>
  <si>
    <t>Fregadero inox 2 cubetas redondas, 140mm, Mueble 80</t>
  </si>
  <si>
    <t>Fregadero inox 2 cubetas redondas, 140mm, Øgrifo, Mueble 80</t>
  </si>
  <si>
    <t>FREG. DR-80 1C 1E  REV</t>
  </si>
  <si>
    <t>Fregadero inox cubeta redonda y escurridor, 160mm, Mueble 45</t>
  </si>
  <si>
    <t xml:space="preserve">FREG. DR-80 1C 1E D </t>
  </si>
  <si>
    <t>Fregadero inox cubeta redonda y escurridor dcha., 160mm, Øgrifo, Mueble 45</t>
  </si>
  <si>
    <t xml:space="preserve">FREG. DR-80 1C 1E I  </t>
  </si>
  <si>
    <t>Fregadero inox cubeta redonda y escurridor izqda., 160mm, Øgrifo, Mueble 45</t>
  </si>
  <si>
    <t>FREG. REDONDO ERC</t>
  </si>
  <si>
    <t>Fregadero inox redondo cubeta, 180mm, Mueble 45</t>
  </si>
  <si>
    <t>60 Universo</t>
  </si>
  <si>
    <t>FREG. UNIVERSE 80 T-XP 2C 1E REV</t>
  </si>
  <si>
    <t>Grosor 0,7 y profund 170mm</t>
  </si>
  <si>
    <t>FREG. UNIVERSE 60 T-XP 1½C 1E REV</t>
  </si>
  <si>
    <t>Reversible sin arificio</t>
  </si>
  <si>
    <t>FREG. UNIVERSE 80 T-XP 2C</t>
  </si>
  <si>
    <t>2 cubetas sin orificio, 79mm, cubeta 170mm. Grosor 0,7</t>
  </si>
  <si>
    <t>FREG. UNIVERSE 80 T-XP 2C Ø</t>
  </si>
  <si>
    <t>2 cubetas con orificio, 79mm, cubeta 170mm. Grosor 0,7</t>
  </si>
  <si>
    <t>61 Starbright</t>
  </si>
  <si>
    <t>FREG. STARBRIGHT 80 E-XP 2C Ø</t>
  </si>
  <si>
    <t>2 cubetas con orificio, 79mm, cubeta 160mm. Grosor 0,5</t>
  </si>
  <si>
    <t>FREG. UNIVERSE 60 T-XP 1½C</t>
  </si>
  <si>
    <t>Sin orificio, 650mm, cubeta 160mm, grosor 0,7</t>
  </si>
  <si>
    <t>FREG. UNIVERSE 50 T-XP 1C 1E MAX REV</t>
  </si>
  <si>
    <t>Sin orificio Cubeta 25% más capacidad 406*400*170</t>
  </si>
  <si>
    <t>FREG. UNIVERSE 50 T-XP 1C 1E MAX D</t>
  </si>
  <si>
    <t>Fregadero inox una cubeta y un escurridor, 175mm, Mueble 50, Grosor 0,7, con orificio, 25% más capacidad</t>
  </si>
  <si>
    <t>FREG. UNIVERSE 50 T-XP 1C 1E MAX I</t>
  </si>
  <si>
    <r>
      <t xml:space="preserve">FREG. UNIVERSE 50 T-XP 1C 1E </t>
    </r>
    <r>
      <rPr>
        <b/>
        <sz val="9"/>
        <rFont val="Arial"/>
        <family val="2"/>
      </rPr>
      <t>PLUS</t>
    </r>
    <r>
      <rPr>
        <sz val="9"/>
        <rFont val="Arial"/>
        <family val="2"/>
      </rPr>
      <t xml:space="preserve"> REV</t>
    </r>
  </si>
  <si>
    <t>Profundidad 195mm; 0,8mm de grosor, sin orificios</t>
  </si>
  <si>
    <r>
      <t xml:space="preserve">FREG. UNIVERSE 50 T-XP 1C 1E </t>
    </r>
    <r>
      <rPr>
        <b/>
        <sz val="9"/>
        <rFont val="Arial"/>
        <family val="2"/>
      </rPr>
      <t>PLUS</t>
    </r>
    <r>
      <rPr>
        <sz val="9"/>
        <rFont val="Arial"/>
        <family val="2"/>
      </rPr>
      <t xml:space="preserve"> D</t>
    </r>
  </si>
  <si>
    <t>Profundidad 195mm; 0,8mm de grosor. Derecha</t>
  </si>
  <si>
    <r>
      <t xml:space="preserve">FREG. UNIVERSE 50 T-XP 1C 1E </t>
    </r>
    <r>
      <rPr>
        <b/>
        <sz val="9"/>
        <rFont val="Arial"/>
        <family val="2"/>
      </rPr>
      <t>PLUS</t>
    </r>
    <r>
      <rPr>
        <sz val="9"/>
        <rFont val="Arial"/>
        <family val="2"/>
      </rPr>
      <t xml:space="preserve"> I</t>
    </r>
  </si>
  <si>
    <t>Profundidad 195mm; 0,8mm de grosor, izquierda</t>
  </si>
  <si>
    <t>FREG. UNIVERSE 45 T-XP 1C 1E REV</t>
  </si>
  <si>
    <t>Fregadero inox una cubeta y un escurridor, 170mm, Mueble 45, Grosor 0,7, sin orificio</t>
  </si>
  <si>
    <t>FREG. STARBRIGHT 45 E-XP 1C 1E REV</t>
  </si>
  <si>
    <t>Pulido, cubeta 45cm, sin orificios, profunidad 160mm, grosor 0,6mm</t>
  </si>
  <si>
    <t>FREG. UNIVERSE 45 T-XP 1C 1E D</t>
  </si>
  <si>
    <t>Fregadero inox una cubeta y un escurridor, 170mm, Mueble 45, Grosor 0,7, con orificio</t>
  </si>
  <si>
    <t>FREG. STARBRIGHT 45 E-XP 1C 1E D</t>
  </si>
  <si>
    <t>Pulido, cubeta 45cm, orificio para escurridor derecha, profunidad 160mm, grosor 0,6mm</t>
  </si>
  <si>
    <t>FREG. UNIVERSE 45 T-XP 1C 1E I</t>
  </si>
  <si>
    <t>FREG. STARBRIGHT 45 E-XP 1C 1E I</t>
  </si>
  <si>
    <t>Pulido, cubeta 45cm, orificio para escurridor izquierda, profunidad 160mm, grosor 0,6mm</t>
  </si>
  <si>
    <t>FREG. UNIVERSE 60 T-XP 1C</t>
  </si>
  <si>
    <t>Fregadero inox una cubeta, 155mm, Mueble 60, Grosor 0,7, sin orificio</t>
  </si>
  <si>
    <t>FREG. STARBRIGHT 50 E-XP 1C</t>
  </si>
  <si>
    <t xml:space="preserve">Pulido, cubeta 50cm, profunidad 155mm, grosor 0,7mm, valvula manual </t>
  </si>
  <si>
    <t>65 E50</t>
  </si>
  <si>
    <t xml:space="preserve">FREG. E-50 2C </t>
  </si>
  <si>
    <t>Encastre</t>
  </si>
  <si>
    <t>FREG. E-50 2C</t>
  </si>
  <si>
    <t xml:space="preserve">FREG. E-50 1C 1E REV </t>
  </si>
  <si>
    <t>FREG. E-50 1C</t>
  </si>
  <si>
    <t>80 Conjunto</t>
  </si>
  <si>
    <t>TEKAWAY UNIVERSE 45 T-XP 1C 1E +IN915 +JB</t>
  </si>
  <si>
    <t>Fregadero inox una cubeta y un escurridor, 170mm, Mueble 45, Grosor 0,7, dos orificios</t>
  </si>
  <si>
    <t>TEKAWAY BE 45.40 / IN 995</t>
  </si>
  <si>
    <t>Kit fregadero inox BE cubeta, 200mm, Mueble 60, sifón, dispensador, grifo cromo caño alto giratorio</t>
  </si>
  <si>
    <t>TEKAWAY STYLO 1C / IN 995</t>
  </si>
  <si>
    <t>Kit fregadero inox encastre cubeta, 165mm, Øgrifo, Mueble 45, sifón, dispensador, grifo cromo caño alto giratorio</t>
  </si>
  <si>
    <t>95 Tegranite Radea</t>
  </si>
  <si>
    <t>FREG. TEGRANITE RADEA R10 70.40 M-TG NEGRO</t>
  </si>
  <si>
    <t>Tegranite Bajo encimera o enrasado</t>
  </si>
  <si>
    <t>95 Tegranite Square</t>
  </si>
  <si>
    <t>FREG. TEGRANITE SQUARE 72.40 TG NEGRO</t>
  </si>
  <si>
    <t>Tegranite Bajo encimera</t>
  </si>
  <si>
    <t>FREG. TEGRANITE RADEA R10 50.40 M-TG BLANCO</t>
  </si>
  <si>
    <t>FREG. TEGRANITE SQUARE 50.40 TG BLANCO ARTICO</t>
  </si>
  <si>
    <t>FREG. TEGRANITE RADEA R10 50.40 M-TG NEGRO</t>
  </si>
  <si>
    <t>95 Tegrante Square</t>
  </si>
  <si>
    <t>FREG. TEGRANITE SQUARE 50.40 TG NEGRO</t>
  </si>
  <si>
    <t>FREG. TEGRANITE RADEA R10 40.40 M-TG BLANCO</t>
  </si>
  <si>
    <t>FREG. TEGRANITE SQUARE 40.40 TG BLANCO ARTICO</t>
  </si>
  <si>
    <t>FREG. TEGRANITE RADEA R10 40.40 M-TG NEGRO</t>
  </si>
  <si>
    <t>FREG. TEGRANITE SQUARE 40.40 TG NEGRO</t>
  </si>
  <si>
    <t>96 Tegranite Stone</t>
  </si>
  <si>
    <t>FREG. TEGRANITE STONE 90 B-TG 2C V.AUTO NEGRO</t>
  </si>
  <si>
    <t>Válvula automática</t>
  </si>
  <si>
    <t>FREG. TEGRANITE STONE 90 B-TG 2C V.AUTO BLANCO</t>
  </si>
  <si>
    <t xml:space="preserve">FREG. TEGRANITE STONE 60 L-TG 1C 1E BLANCO </t>
  </si>
  <si>
    <t>Fregadero Tegranite negro cubeta y escurridor, 200mm, Desagüe auto, Mueble 60</t>
  </si>
  <si>
    <t>FREG. TEGRANITE STONE 60L-TG 1C 1E NEGRO</t>
  </si>
  <si>
    <t>FREG. TEGRANITE STONE 50 B-TG 1C 1E V.AUTO NEGRO</t>
  </si>
  <si>
    <t>Fregadero Tegranite negro cubeta y escurridor, 200mm, Desagüe auto, Mueble 50</t>
  </si>
  <si>
    <t>FREG. TEGRANITE STONE 50 B-TG 1C 1E V.AUTO BLANCO</t>
  </si>
  <si>
    <t>FREG. TEGRANITE STONE 50 B-TG 1C 1E V.AUTO STONE GREY</t>
  </si>
  <si>
    <t>90 Tegranite Forsquare</t>
  </si>
  <si>
    <t>FREG. TEGRANITE FORSQUARE 50.40 TG V.AUTO NEGRO</t>
  </si>
  <si>
    <t>Encastre- válvula auto- Cubeta 50* 40*20 -Mueble 60</t>
  </si>
  <si>
    <t>FREG. TEGRANITE FORSQUARE 50.40 TG V.AUTO BLANCO ARTICO</t>
  </si>
  <si>
    <t>Encastre- Válvula auto-Cubeta 50* 40*20 -Mueble 60</t>
  </si>
  <si>
    <t>14 Grifos</t>
  </si>
  <si>
    <t>11 Slim</t>
  </si>
  <si>
    <t>GRIFO OVAL 9382 NEGRO</t>
  </si>
  <si>
    <t>GRIFO OVAL 9382 CROMO</t>
  </si>
  <si>
    <t>GRIFO OVAL 9381 CROMO</t>
  </si>
  <si>
    <t>GRIFO OVAL 938 NEGRO</t>
  </si>
  <si>
    <t>GRIFO OVAL 938 CROMO</t>
  </si>
  <si>
    <t>GRIFO OVAL 915 NEGRO</t>
  </si>
  <si>
    <t>GRIFO OVAL 915 CROMO</t>
  </si>
  <si>
    <t>GRIFO OVAL 914 NEGRO</t>
  </si>
  <si>
    <t>GRIFO OVAL 914 CROMO</t>
  </si>
  <si>
    <t>10 Profesional</t>
  </si>
  <si>
    <t>GRIFO ARK 937 CROMO</t>
  </si>
  <si>
    <t>Pescadera compatible con cualquier cocina, caño giratorio, muelle flexible de gran resistencia, maneral de 2 posiciones.</t>
  </si>
  <si>
    <t>GRIFO FO 939 CROMO</t>
  </si>
  <si>
    <t xml:space="preserve">Moderno grifo pescadera de diseño, caño giratorio y flexible, maneral extraíble con función de chorro aireado y muelle flexible de alta resistencia </t>
  </si>
  <si>
    <t>GRIFO ARK 939 CROMO</t>
  </si>
  <si>
    <t xml:space="preserve">Pescadera con flexible de acero inoxidable, caño giratorio, maneral extraíble con dos funciones </t>
  </si>
  <si>
    <t>GRIFO INCA IN 939 CROMO</t>
  </si>
  <si>
    <t>Pescadera chef compacta  , caño giratorio, muelle flexible de gran resistencia, maneral de 2 posiciones.</t>
  </si>
  <si>
    <t>20 Caño Alto Extraíble</t>
  </si>
  <si>
    <t>23938120I</t>
  </si>
  <si>
    <t>GRIFO ARK 938 I EXT INOX</t>
  </si>
  <si>
    <t xml:space="preserve">GRIFO fabricado en acero inoxidable, flexible de alta resistencia, maneral extraíble de 1 posición. </t>
  </si>
  <si>
    <t>23938120W</t>
  </si>
  <si>
    <t>GRIFO ARK 938 W EXT BLANCO</t>
  </si>
  <si>
    <t>GRIFO icono de Teka, en elegante blanco y cromo, pintura anti huellas, fácil mantenimiento, resistente maneral metálico, flexible extra resistente</t>
  </si>
  <si>
    <t>23938120N</t>
  </si>
  <si>
    <t>GRIFO ARK 938 N EXT NEGRO</t>
  </si>
  <si>
    <t>GRIFO icono de Teka, en elegante negro y cromo, pintura anti huellas, fácil mantenimiento, resistente maneral metálico, flexible extra resistente</t>
  </si>
  <si>
    <t>GRIFO ARK 938 EXT CROMO</t>
  </si>
  <si>
    <t>GRIFO icono de Teka, resistente maneral metálico, flexible extra resistente</t>
  </si>
  <si>
    <t>GRIFO IN 938 PLUS 3/8_1/2</t>
  </si>
  <si>
    <t>GRIFO UNI 9331 INOX PULIDO</t>
  </si>
  <si>
    <t>GRIFO UNI 9331 NEGRO</t>
  </si>
  <si>
    <t>00 Icono</t>
  </si>
  <si>
    <t>GRIFO ICC 915 DORADO</t>
  </si>
  <si>
    <t>METALLIC, GRIFO icónico , caño alto plano y giratorio, aireador anticalcáreo integrado, latiguillos3/8´´ alta resistencia</t>
  </si>
  <si>
    <t>GRIFO ICC 915 TITANIUM</t>
  </si>
  <si>
    <t>GRIFO ICC 915 CROMO</t>
  </si>
  <si>
    <t>Icónico con maneta redonda fluida</t>
  </si>
  <si>
    <t>33915020W</t>
  </si>
  <si>
    <t>GRIFO IC 915 BLANCO</t>
  </si>
  <si>
    <t>GRIFO icónico diseñado by Bunch, en elegante blanco y cromo, caño alto plano y giratorio, aireador anticalcáreo integrado</t>
  </si>
  <si>
    <t>33915020N</t>
  </si>
  <si>
    <t>GRIFO IC 915 NEGRO</t>
  </si>
  <si>
    <t>GRIFO icónico diseñado by Bunch, en elegante negro y cromo, caño alto plano y giratorio, aireador anticalcáreo integrado</t>
  </si>
  <si>
    <t>30 Caño Alto</t>
  </si>
  <si>
    <t>GRIFO BROOKLYN BKY 915 CROMO</t>
  </si>
  <si>
    <t xml:space="preserve">Grifo de caño alto con diseño minimalista para combinación con fregaderos Brooklyn </t>
  </si>
  <si>
    <t>62915020BC</t>
  </si>
  <si>
    <t>GRIFO FO 915 BC BLANCO</t>
  </si>
  <si>
    <t>GRIFO de acabado en cromo y blanco, elegante diseño minimalista, caño alto y giratorio.</t>
  </si>
  <si>
    <t>62915020NC</t>
  </si>
  <si>
    <t>GRIFO FO 915 NC NEGRO</t>
  </si>
  <si>
    <t>GRIFO de acabado en cromo y negro, elegante diseño minimalista, caño alto y giratorio.</t>
  </si>
  <si>
    <t>62915020I</t>
  </si>
  <si>
    <t>GRIFO FO 915 INOX</t>
  </si>
  <si>
    <t>GRIFO de acabado en tipo acero inoxidable, elegante diseño minimalista, caño alto y giratorio.</t>
  </si>
  <si>
    <t>GRIFO FOT 995 CROMO/CROMO</t>
  </si>
  <si>
    <t>GRIFO de caño alto giratorio, Easy fix,  latiguillos3/8´´ alta resistencia</t>
  </si>
  <si>
    <t xml:space="preserve">GRIFO FOT 995 CROMO/BLANCO </t>
  </si>
  <si>
    <t>GRIFO de caño alto giratorio dos colores, Easy fix,  latiguillos3/8´´ alta resistencia</t>
  </si>
  <si>
    <t xml:space="preserve">GRIFO FOT 995 CROMO/NEGRO </t>
  </si>
  <si>
    <t>GRIFO FO 915 CROMO</t>
  </si>
  <si>
    <t>GRIFO de acabado en cromo, elegante diseño minimalista, caño alto y giratorio.</t>
  </si>
  <si>
    <t>55995020I</t>
  </si>
  <si>
    <t>GRIFO SP 995 I INOX</t>
  </si>
  <si>
    <t>GRIFO de acero inoxidable con caño giratorio de fácil limpieza y aireador anticalcáreo.</t>
  </si>
  <si>
    <t>32 c.a. ventana</t>
  </si>
  <si>
    <t>GRIFO MTP 984 CROMO Bajo Ventana</t>
  </si>
  <si>
    <t>Caño abatible para salvar ventanas, Sistema de fijación rápida Easy Quick</t>
  </si>
  <si>
    <t>53915620N</t>
  </si>
  <si>
    <t>GRIFO IN 915 NEGRO</t>
  </si>
  <si>
    <t>GRIFO VITA CROMO 915</t>
  </si>
  <si>
    <t>GRIFO con diseño minimalista, caño alto giratorio de fácil limpieza, aireador anticalcáreo</t>
  </si>
  <si>
    <t>GRIFO MTP 995 CROMO</t>
  </si>
  <si>
    <t xml:space="preserve">GRIFO de fácil limpieza con caño alto fundido giratorio  y aireador anticalcáreo </t>
  </si>
  <si>
    <t>GRIFO ARK 915 CROMO</t>
  </si>
  <si>
    <t>GRIFO con diseño moderno, caño alto giratorio de fácil limpieza, aireador anticalcáreo.</t>
  </si>
  <si>
    <t>GRIFO SP 995 CROMO</t>
  </si>
  <si>
    <t xml:space="preserve">GRIFO IN 995 CROMO </t>
  </si>
  <si>
    <t>GRIFO de  maneral recto caño alto giratorio, fácil limpieza, aireador anticalcáreo</t>
  </si>
  <si>
    <t>53914C6</t>
  </si>
  <si>
    <t>GRIFO IN 914 L/CAUDAL CROMO</t>
  </si>
  <si>
    <t>GRIFO con limitador de caudal para mayor ahorro de agua, caño giratorio y aireador anticalcáreo</t>
  </si>
  <si>
    <t>GRIFO IN 914 CROMO</t>
  </si>
  <si>
    <t>GRIFO con caño giratorio de fácil limpieza y aireador anticalcáreo</t>
  </si>
  <si>
    <t>GRIFO MN CROMO</t>
  </si>
  <si>
    <t>GRIFO de diseño clásico con maneral frontal, caño giratorio de fácil limpieza y maneral anticalcáreo.</t>
  </si>
  <si>
    <t>GRIFO IN 912 CAÑO GIRATORIO CROMO</t>
  </si>
  <si>
    <t>GRIFO de caño alto y giratorio con maneral cuadrado y aireador anticalcáreo</t>
  </si>
  <si>
    <t>GRIFO UNI 9310 INOX PULIDO</t>
  </si>
  <si>
    <t>SERIE UNIVERSAL</t>
  </si>
  <si>
    <t>GRIFO UNI 9310 NEGRO</t>
  </si>
  <si>
    <t>GRFIO AUK 983 EXT CROMO Bajo Ventana</t>
  </si>
  <si>
    <t>Extraíble para coocar delante de ventana, con doble orificio, dos posiciones del caño: expandido y recogido, maneral extraíble.</t>
  </si>
  <si>
    <t>GRIFO FO 985 CROMO Bajo Ventana</t>
  </si>
  <si>
    <t>GRIFO para instalar delante de ventana, 2 orificios, dos posiciones del caño: retraíble y extendido</t>
  </si>
  <si>
    <t>35 c.a. Tekapure</t>
  </si>
  <si>
    <t>GRIFO OSMOTICO OS 206 s/Filtro CROMO</t>
  </si>
  <si>
    <t xml:space="preserve">GRIFO para instalar con sistema de agua filtrada u osmosis, 2 vías de agua independientes, el agua pura nunca se mezcla con la normal. Sin filtro. </t>
  </si>
  <si>
    <t>GRIFO OSMOTICO OS 200 s/Filtro CROMO</t>
  </si>
  <si>
    <t>GRIFO para instalar con sistema de agua filtrada u osmosis, 2 vías de agua independientes, el agua pura nunca se mezcla con la normal. Sin filtro.</t>
  </si>
  <si>
    <t>40 Caño Bajo Extraíble</t>
  </si>
  <si>
    <t>GRIFO MTP 978 D CROMO</t>
  </si>
  <si>
    <t>GRIFO con maneral extraíble de dos funciones y caño fundido giratorio con aireador anticalcáreo</t>
  </si>
  <si>
    <t>50 Caño Bajo</t>
  </si>
  <si>
    <t>GRIFO AUK 913 CROMO</t>
  </si>
  <si>
    <t>GRIFO de fácil limpieza antical con caño bajo fundido y aireador anticalcáreo.</t>
  </si>
  <si>
    <t>GRIFO MTP 913 CROMO</t>
  </si>
  <si>
    <t>GRIFO de caño giratorio de fácil limpieza y aireador anticalcáreo</t>
  </si>
  <si>
    <t>GRIFO IN 913 CROMO</t>
  </si>
  <si>
    <t>GRIFO ML CROMO</t>
  </si>
  <si>
    <t>GRIFO con acabo de acero inoxidable de fácil limpieza , caño giratorio y  aireador anticalcáreo</t>
  </si>
  <si>
    <t>55  c.b. gerontológico</t>
  </si>
  <si>
    <t>GRIFO GERONTOLOGICO MED 913 CROMO</t>
  </si>
  <si>
    <t>GRIFO con maneral gerontológico para accionarse con mano o codo, cómoda utilización, fácil limpieza, aireador anticalcáreo</t>
  </si>
  <si>
    <t>60 Mural</t>
  </si>
  <si>
    <t>GRIFO MTP 025 CROMO</t>
  </si>
  <si>
    <t>GRIFO  fregadero tipo mural con caño giratorio fundido de 200 mm de fácil limpieza y aireador anticalcáreo</t>
  </si>
  <si>
    <t>GRIFO IN 024 CROMO</t>
  </si>
  <si>
    <t>GRIFO fregadero tipo mural con caño giratorio fundido de fácil limpieza y aireador anticalcáreo</t>
  </si>
  <si>
    <t>15 Complementos</t>
  </si>
  <si>
    <t>4 Accesorios</t>
  </si>
  <si>
    <t>10 Hornos</t>
  </si>
  <si>
    <t>KIT STEAM BOX</t>
  </si>
  <si>
    <t>COMPLEMENTO</t>
  </si>
  <si>
    <t>BANDEJA PROTITANIUM DUAL</t>
  </si>
  <si>
    <t>KIT GUIAS TELESCOPICAS 2 NIVELES</t>
  </si>
  <si>
    <t>KIT GUIAS TELESCOPICAS 1 NIVEL</t>
  </si>
  <si>
    <t>KIT PIEDRATERRACOTA PIZZA</t>
  </si>
  <si>
    <t>SET GUIAS TELESCOPICAS ESTANDAR</t>
  </si>
  <si>
    <t>SET GUIAS TELESCOSPICAS FULL EXTENSION</t>
  </si>
  <si>
    <t>TIRADOR HORNO GEOMETRIC</t>
  </si>
  <si>
    <t xml:space="preserve">Tirador angular </t>
  </si>
  <si>
    <t>20 Encimeras</t>
  </si>
  <si>
    <t>KIT DE TUBOS RFH 12120 FOC (MASTER SENSE AIR)</t>
  </si>
  <si>
    <t>FILTRO LONG LIFE L2RES (MASTER SENSE AIR)</t>
  </si>
  <si>
    <t>FILTRO REGENERATIVO R2RES (MASTER SENSE AIR)</t>
  </si>
  <si>
    <t>SET BATERIA INDUCCION TEKA - 9 PIEZAS</t>
  </si>
  <si>
    <t>SET BATERIA INDUCCION CON COUSCOUSSIER - 8 PIEZAS</t>
  </si>
  <si>
    <t>GRILL REDONDO ANTIADHERENTE Ø 34 cm</t>
  </si>
  <si>
    <t>FREIDORA Ø 24 cm / 4,2 L</t>
  </si>
  <si>
    <t>GRILL CUADRADO ANTIADHERENTE 27x27 cm</t>
  </si>
  <si>
    <t>KIT UNIÓN ENCIMERAS EFX (1 UD)</t>
  </si>
  <si>
    <t>ACCESORIO</t>
  </si>
  <si>
    <t>25 Domino</t>
  </si>
  <si>
    <t>KIT RECIRCULACION RFH 36100 F0A (rejilla ventilación + soFIH</t>
  </si>
  <si>
    <t>FILTRO REGENERATIVO R1RFB para FIH</t>
  </si>
  <si>
    <t xml:space="preserve">KIT DE TUBOS PARA FIH </t>
  </si>
  <si>
    <t>30 Campanas</t>
  </si>
  <si>
    <t>KIT RECIRCULACIÓN CONVENCIONAL CG1 15200 L3C CON TUBO (DVI)</t>
  </si>
  <si>
    <t>KIT RECIRCULACIÓN REGENERATIVO RG1 15200 L3C CON TUBO (DVI)</t>
  </si>
  <si>
    <t>KIT RECIRCULACIÓN CONVENCIONAL CG1 15200 O2C SIN TUBO (DVI)</t>
  </si>
  <si>
    <t>KIT RECIRCULACIÓN REGENERATIVO RG1 15200 O2C SIN TUBO (DVI)</t>
  </si>
  <si>
    <t>KIT RECIRCULACIÓN D13CTP (Difuser + 2 filtros carbón D9C) DVN</t>
  </si>
  <si>
    <t>CUBRETUBO SUPERIOR DQ 90</t>
  </si>
  <si>
    <t>KIT RECIRCULACIÓN 1/L DQ 90</t>
  </si>
  <si>
    <t>CUBRETUBO SUPERIOR DM 60-70-90 /DU INOX</t>
  </si>
  <si>
    <t>CUBRETUBO SUPERIOR DVT/DVL/DVE/DBB</t>
  </si>
  <si>
    <t>CUBRETUBO SUPERIOR NEGRO MATE (DVI)</t>
  </si>
  <si>
    <t>FILTRO DE CARBON D9C INTEGRA (set 2 unidades) (DVN, INTEGRA, NR1 63020)</t>
  </si>
  <si>
    <t>CUBRETUBO SUPERIOR DM 60-70-90 BLANCO</t>
  </si>
  <si>
    <t>CUBRETUBO SUP LARGO DDB/DVT NEGRO</t>
  </si>
  <si>
    <t>KIT RECIRCULACIÓN 1/I1 (CC)</t>
  </si>
  <si>
    <t>CUBRETUBO SUPERIOR DLV (330x270x800 mm)</t>
  </si>
  <si>
    <t>KIT RECIRCULACIÓN REGENERATIVO RFH 15200 L3C CON CUBRETUBO (DLV)</t>
  </si>
  <si>
    <t>KIT RECIRCULACIÓN RBK 15200 L2C (DBB)</t>
  </si>
  <si>
    <t>KIT RECIRCULACIÓN REGENERATIVO RFH 15200 L2C CON CUBRETUBO (DVT)</t>
  </si>
  <si>
    <t>KIT RECIRCULACIÓN REGENERATIVO RFH 15200 O2C SIN CUBRETUBO (DLV/DVT)</t>
  </si>
  <si>
    <t>KIT RECIRCULACIÓN CFH 15200 L3C CON CUBRETUBO (DLV)</t>
  </si>
  <si>
    <t>KIT RECIRCULACIÓN CFH 15200 L2C CON CUBRETUBO (DVT)</t>
  </si>
  <si>
    <t>KIT RECIRCULACIÓN CFH 15200 O2C CUBRETUBO (DLV/DVT)</t>
  </si>
  <si>
    <t>KIT RECIRCULACIÓN 1/T1 (ISLAS DPL/DG3/DSB/DH2)</t>
  </si>
  <si>
    <t>KIT RECIRCULACIÓN 1/M1 (DBB/DBP/DVT/DM/DMR/DU)</t>
  </si>
  <si>
    <t>FILTRO REGENERATIVO R1RES (DHT 97670)</t>
  </si>
  <si>
    <t>27 Campanas</t>
  </si>
  <si>
    <t>KIT RECIRCULACIÓN CONVENCIONAL CFC60210 O1C WH (DHT 96340)</t>
  </si>
  <si>
    <t>28 Campanas</t>
  </si>
  <si>
    <t>KIT RECIRCULACIÓN CONVENCIONAL CFC60210 O1C IX (DHT 96340)</t>
  </si>
  <si>
    <t>29 Campanas</t>
  </si>
  <si>
    <t>FILTRO C11RES (DHT 96340)</t>
  </si>
  <si>
    <t>KIT RECIRCULACIÓN REGENERATIVO RFC 60210 O1B  (DHT 97670)</t>
  </si>
  <si>
    <t>FILTRO REGENERATIVO R1RTK (DLV/DVT)</t>
  </si>
  <si>
    <t>FILTRO CARBÓN C1RTK (DLV/DVT)</t>
  </si>
  <si>
    <t>FILTRO CARBON CNL 1C (CNL 6415)</t>
  </si>
  <si>
    <t>FILTRO CARBON ACTIVO D6C</t>
  </si>
  <si>
    <t>FILTRO CARBON C1R (C 620 / 920)</t>
  </si>
  <si>
    <t>ADAPTADOR FILTRO CARBON 2015 (EcoPower)</t>
  </si>
  <si>
    <t>FILTRO CARBON D4C (DECOR)</t>
  </si>
  <si>
    <t>FILTRO CARBON D1C (CNL 6815/9815 PLUS)</t>
  </si>
  <si>
    <t>FILTRO CARBON C1C (TRADIC)</t>
  </si>
  <si>
    <t xml:space="preserve">FILTRO CARBON C2R </t>
  </si>
  <si>
    <t xml:space="preserve">FILTRO CARBON D5C (NR1 63020) </t>
  </si>
  <si>
    <t>FILTRO CARBÓN C01CEL (XT2)</t>
  </si>
  <si>
    <t>KIT RECIRCULACIÓN SIN CUBRETUBO CFR 30480 LOE (DHT 1285)</t>
  </si>
  <si>
    <t>FILTRO DE CARBON C2RKP (DHT 1285)</t>
  </si>
  <si>
    <t>ADAPTADOR CIRCULAR CAMPANA DE TECHO</t>
  </si>
  <si>
    <t>Adaptador circular</t>
  </si>
  <si>
    <t xml:space="preserve">FILTRO DE CARBON C02CAE PLR 6320 </t>
  </si>
  <si>
    <t>FILTRO DE CARBON C01CDE CX 63130</t>
  </si>
  <si>
    <t>40 Frigorificos</t>
  </si>
  <si>
    <t>KIT DE UNION INOX TS2 370/TGF2 270 NF</t>
  </si>
  <si>
    <t>KIT DE UNION BLANCO TS2 370/TGF2 270 NF</t>
  </si>
  <si>
    <t>50 Lavado</t>
  </si>
  <si>
    <t>KIT COLUMNA LAVADORA-SECADORA BANDEJA WMT-SXT</t>
  </si>
  <si>
    <t>60 Fregaderos</t>
  </si>
  <si>
    <t>SET PERSONALIZACION PERFECTFLOW DORADO</t>
  </si>
  <si>
    <t>SET PERSONALIZACION PERFECTFLOW TITANIO</t>
  </si>
  <si>
    <t>SET PERSONALIZACION PERFECTFLOW COBRE</t>
  </si>
  <si>
    <t>TRITURADOR TR 550</t>
  </si>
  <si>
    <t>SET DE COCCION FREGADEROS ZENIT R15</t>
  </si>
  <si>
    <t>SISTEMA RECICLAJE TEKA ECO EASY 60</t>
  </si>
  <si>
    <t>COLADOR INOX 420x200x74 R15</t>
  </si>
  <si>
    <t xml:space="preserve">CESTA ESCURRIDOR INOX 320x380x145 </t>
  </si>
  <si>
    <t>COLADOR INOX 193x339x60 mm</t>
  </si>
  <si>
    <t>DISPENSADOR DE JABÓN PVD DORADO</t>
  </si>
  <si>
    <t xml:space="preserve">DISPENSADOR DE JABÓN PVD TITANIO </t>
  </si>
  <si>
    <t xml:space="preserve">DISPENSADOR DE JABÓN PVD COBRE </t>
  </si>
  <si>
    <t>DISPENSADOR JABON CUADRADO NEGRO</t>
  </si>
  <si>
    <t>DISPENSADOR DE JABON CUADRADO</t>
  </si>
  <si>
    <t>TABLA CRISTAL UNIVERSAL BLANCA</t>
  </si>
  <si>
    <t xml:space="preserve">CESTA ESCURRIDOR REDONDA INOX Ø370x145 </t>
  </si>
  <si>
    <t>TABLA DE CORTE BAMBU UNIVERSAL 425x205x25 mm</t>
  </si>
  <si>
    <t>COLADOR PLEGABLE UNIVERSAL (396x264x125)</t>
  </si>
  <si>
    <t>TABLA CRISTAL NEGRA</t>
  </si>
  <si>
    <t xml:space="preserve">CESTA ESCURRIDOR REDONDA INOX Ø340x145 </t>
  </si>
  <si>
    <t>DISPENSADOR DE JABON 0,35 LITROS</t>
  </si>
  <si>
    <t>ADAPTADOR PERFECTFLOW TR 550</t>
  </si>
  <si>
    <t>TAPON VALVULA CESTILLA HELIXPRO AUTOMÁTICA</t>
  </si>
  <si>
    <t>TAPON VALVULA CESTILLA HELIXPRO MANUAL</t>
  </si>
  <si>
    <t>R899003NS</t>
  </si>
  <si>
    <t>AIREADOR ECO 5L/M</t>
  </si>
  <si>
    <t>Aireador para grifo SP 995 I INOX</t>
  </si>
  <si>
    <t>R899096</t>
  </si>
  <si>
    <t>AIREADOR M16.5X1 PCA-5l/min+LLAVE</t>
  </si>
  <si>
    <t>Aireador para grifos ARK 999 CROMO, VTK 938 CROMO y AUK 913 CROMO</t>
  </si>
  <si>
    <t>R899003</t>
  </si>
  <si>
    <t>AIREADOR DR/H M19X1 5l/min</t>
  </si>
  <si>
    <t>Aireador para grifos VITA 915 CROMO, ARK 915 CROMO, IN 995 CROMO/NEGRO METÁLICO y SP 995 CROMO</t>
  </si>
  <si>
    <t>R899100NS</t>
  </si>
  <si>
    <t>Aireador para grifo ARK 938 I INOX</t>
  </si>
  <si>
    <t>R899101</t>
  </si>
  <si>
    <t>AIREADOR 22X1 Hembra (reductor 5l/min)</t>
  </si>
  <si>
    <t>Aireador para grifos OVAL 938 CROMO/NEGRO</t>
  </si>
  <si>
    <t>R899102</t>
  </si>
  <si>
    <t>AIREADOR 22X1 H PCA 5l/min</t>
  </si>
  <si>
    <t>Aireador para grifos MTP 984 CROMO, MTP 995 CROMO, IN 912 CROMO, MTP 978 D CROMO y IN 024 CROMO</t>
  </si>
  <si>
    <t>R899500</t>
  </si>
  <si>
    <t>AIREADOR 24x1 PCA 5l/min</t>
  </si>
  <si>
    <t>Aireador para grifos ICC 915 DORADO/TITANIUM/CROMO, SENSE SE 915 CROMO, IC 915 CROMO/BLANCO/NEGRO, FO 985 CROMO y FO 915 CROMO/INOX/BLANCO/NEGRO</t>
  </si>
  <si>
    <t>R899507</t>
  </si>
  <si>
    <t>AIREADOR MANERAL PESCADERA</t>
  </si>
  <si>
    <t>Aireador para grifos IC 939 CROMO y FO 939 CROMO</t>
  </si>
  <si>
    <t>R899522</t>
  </si>
  <si>
    <t xml:space="preserve">AIREADOR SP </t>
  </si>
  <si>
    <t>Aireador para grifo FRAME CROMO</t>
  </si>
  <si>
    <t>R899100</t>
  </si>
  <si>
    <t>AIREADOR R/M M24X1 PCA 5l/min</t>
  </si>
  <si>
    <t>Aireador para grifos IN 939 CROMO, ARK 938 CROMO, ARK 938 W BLANCO, ARK 938 N NEGRO, MT EXT. CROMO, BAJO VENTANA AUK 983 CROMO, MTP 915 CROMO, IN 914 CROMO, MN CROMO, MS1 CROMO, MTP 913 CROMO, IN 913 CROMO, ML CROMO, MED 913 CROMO y MTP 025 CROMO</t>
  </si>
  <si>
    <t>R899529</t>
  </si>
  <si>
    <t>AIREADOR ECO 5L/MIN FOT 999</t>
  </si>
  <si>
    <t>Aireador para grifos TOP FOT 999 CROMO e IN 915 NEGRO</t>
  </si>
  <si>
    <t>CONJ.VALVULA(2 CODOS,2 ALARG,T,T.LAV,SF)</t>
  </si>
  <si>
    <t>TAPA DECORATIVA VALVULA 3 ½"</t>
  </si>
  <si>
    <t>CONJUNTO SIFON+TOMA LAVAVAJILLAS</t>
  </si>
  <si>
    <t>VALVULA HELIXPRO 1C S/REB</t>
  </si>
  <si>
    <t>VALVULA CESTILLA S/REB INOX</t>
  </si>
  <si>
    <t>VALVULA HELIXPRO 1C C/REB RND</t>
  </si>
  <si>
    <t>VALVULA CESTILLA C/REB INOX</t>
  </si>
  <si>
    <t>VALVULA 1½" S/REB INOX</t>
  </si>
  <si>
    <t xml:space="preserve">VALVULA 1½" C/REB INOX </t>
  </si>
  <si>
    <t>P.P</t>
  </si>
  <si>
    <t>TARIFA Nº 54 - SEPT 2024</t>
  </si>
  <si>
    <t>Dto Promocinal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</si>
</sst>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5" formatCode="_-* #,##0.00\ _€_-;\-* #,##0.00\ _€_-;_-* &quot;-&quot;??\ _€_-;_-@_-"/>
    <numFmt numFmtId="166" formatCode="#,##0.00\ &quot;€&quot;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9"/>
      <name val="Verdana Pro"/>
      <family val="2"/>
    </font>
    <font>
      <sz val="9"/>
      <name val="Verdana Pro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b/>
      <sz val="14"/>
      <name val="Verdana Pro"/>
      <family val="2"/>
    </font>
    <font>
      <b/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6" fillId="0" borderId="0"/>
    <xf numFmtId="165" fontId="1" fillId="0" borderId="0" applyFont="0" applyFill="0" applyBorder="0" applyAlignment="0" applyProtection="0"/>
  </cellStyleXfs>
  <cellXfs count="86">
    <xf numFmtId="0" fontId="0" fillId="0" borderId="0" xfId="0"/>
    <xf numFmtId="0" fontId="4" fillId="2" borderId="2" xfId="0" applyFont="1" applyFill="1" applyBorder="1" applyProtection="1">
      <protection locked="0"/>
    </xf>
    <xf numFmtId="0" fontId="4" fillId="0" borderId="2" xfId="0" applyFont="1" applyBorder="1" applyProtection="1">
      <protection locked="0"/>
    </xf>
    <xf numFmtId="1" fontId="4" fillId="0" borderId="2" xfId="0" applyNumberFormat="1" applyFont="1" applyBorder="1" applyAlignment="1" applyProtection="1">
      <alignment horizontal="center" vertical="center"/>
      <protection locked="0"/>
    </xf>
    <xf numFmtId="1" fontId="4" fillId="0" borderId="2" xfId="4" applyNumberFormat="1" applyBorder="1" applyAlignment="1" applyProtection="1">
      <alignment vertical="center"/>
      <protection locked="0"/>
    </xf>
    <xf numFmtId="1" fontId="5" fillId="0" borderId="2" xfId="4" applyNumberFormat="1" applyFont="1" applyBorder="1" applyAlignment="1" applyProtection="1">
      <alignment horizontal="left" vertical="center"/>
      <protection locked="0"/>
    </xf>
    <xf numFmtId="1" fontId="4" fillId="0" borderId="2" xfId="0" applyNumberFormat="1" applyFont="1" applyBorder="1" applyAlignment="1" applyProtection="1">
      <alignment horizontal="center" vertical="center" shrinkToFit="1"/>
      <protection locked="0"/>
    </xf>
    <xf numFmtId="1" fontId="4" fillId="2" borderId="2" xfId="0" applyNumberFormat="1" applyFont="1" applyFill="1" applyBorder="1" applyAlignment="1" applyProtection="1">
      <alignment horizontal="center" vertical="center"/>
      <protection locked="0"/>
    </xf>
    <xf numFmtId="1" fontId="4" fillId="2" borderId="2" xfId="4" applyNumberFormat="1" applyFill="1" applyBorder="1" applyAlignment="1" applyProtection="1">
      <alignment vertical="center"/>
      <protection locked="0"/>
    </xf>
    <xf numFmtId="1" fontId="4" fillId="0" borderId="2" xfId="5" applyNumberFormat="1" applyFont="1" applyBorder="1" applyAlignment="1" applyProtection="1">
      <alignment horizontal="center" vertical="center" shrinkToFit="1"/>
      <protection locked="0"/>
    </xf>
    <xf numFmtId="1" fontId="8" fillId="0" borderId="2" xfId="4" applyNumberFormat="1" applyFont="1" applyBorder="1" applyAlignment="1" applyProtection="1">
      <alignment horizontal="left" vertical="center"/>
      <protection locked="0"/>
    </xf>
    <xf numFmtId="1" fontId="4" fillId="3" borderId="2" xfId="0" applyNumberFormat="1" applyFont="1" applyFill="1" applyBorder="1" applyAlignment="1" applyProtection="1">
      <alignment horizontal="center" vertical="center"/>
      <protection locked="0"/>
    </xf>
    <xf numFmtId="1" fontId="4" fillId="3" borderId="2" xfId="4" applyNumberFormat="1" applyFill="1" applyBorder="1" applyAlignment="1" applyProtection="1">
      <alignment vertical="center"/>
      <protection locked="0"/>
    </xf>
    <xf numFmtId="10" fontId="4" fillId="2" borderId="2" xfId="3" applyNumberFormat="1" applyFont="1" applyFill="1" applyBorder="1" applyAlignment="1" applyProtection="1">
      <alignment vertical="center"/>
      <protection locked="0" hidden="1"/>
    </xf>
    <xf numFmtId="166" fontId="4" fillId="2" borderId="2" xfId="1" applyNumberFormat="1" applyFont="1" applyFill="1" applyBorder="1" applyAlignment="1" applyProtection="1">
      <alignment vertical="center"/>
      <protection locked="0"/>
    </xf>
    <xf numFmtId="10" fontId="4" fillId="2" borderId="2" xfId="3" applyNumberFormat="1" applyFont="1" applyFill="1" applyBorder="1" applyAlignment="1" applyProtection="1">
      <alignment vertical="center"/>
      <protection locked="0"/>
    </xf>
    <xf numFmtId="166" fontId="4" fillId="2" borderId="2" xfId="2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Protection="1">
      <protection locked="0"/>
    </xf>
    <xf numFmtId="1" fontId="4" fillId="2" borderId="0" xfId="0" applyNumberFormat="1" applyFont="1" applyFill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vertical="center"/>
      <protection locked="0"/>
    </xf>
    <xf numFmtId="1" fontId="4" fillId="0" borderId="2" xfId="0" applyNumberFormat="1" applyFont="1" applyBorder="1" applyAlignment="1" applyProtection="1">
      <alignment horizontal="center" vertical="center" wrapText="1" shrinkToFit="1"/>
      <protection locked="0"/>
    </xf>
    <xf numFmtId="1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9" fontId="4" fillId="2" borderId="2" xfId="3" applyFont="1" applyFill="1" applyBorder="1" applyAlignment="1" applyProtection="1">
      <protection locked="0"/>
    </xf>
    <xf numFmtId="9" fontId="4" fillId="0" borderId="2" xfId="3" applyFont="1" applyFill="1" applyBorder="1" applyAlignment="1" applyProtection="1">
      <protection locked="0"/>
    </xf>
    <xf numFmtId="1" fontId="12" fillId="0" borderId="3" xfId="0" applyNumberFormat="1" applyFont="1" applyBorder="1" applyAlignment="1" applyProtection="1">
      <alignment horizontal="center" vertical="center"/>
      <protection locked="0"/>
    </xf>
    <xf numFmtId="1" fontId="4" fillId="0" borderId="0" xfId="0" applyNumberFormat="1" applyFont="1" applyAlignment="1" applyProtection="1">
      <alignment horizontal="center" vertical="center" shrinkToFit="1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4" fillId="2" borderId="4" xfId="0" applyFont="1" applyFill="1" applyBorder="1" applyProtection="1">
      <protection locked="0"/>
    </xf>
    <xf numFmtId="1" fontId="5" fillId="0" borderId="4" xfId="4" applyNumberFormat="1" applyFont="1" applyBorder="1" applyAlignment="1" applyProtection="1">
      <alignment horizontal="left" vertical="center"/>
      <protection locked="0"/>
    </xf>
    <xf numFmtId="1" fontId="5" fillId="0" borderId="2" xfId="4" quotePrefix="1" applyNumberFormat="1" applyFont="1" applyBorder="1" applyAlignment="1" applyProtection="1">
      <alignment horizontal="left" vertical="center"/>
      <protection locked="0"/>
    </xf>
    <xf numFmtId="1" fontId="4" fillId="3" borderId="2" xfId="4" applyNumberFormat="1" applyFill="1" applyBorder="1" applyAlignment="1" applyProtection="1">
      <alignment horizontal="left" vertical="center"/>
      <protection locked="0"/>
    </xf>
    <xf numFmtId="1" fontId="10" fillId="0" borderId="2" xfId="4" applyNumberFormat="1" applyFont="1" applyBorder="1" applyAlignment="1" applyProtection="1">
      <alignment horizontal="left" vertical="center"/>
      <protection locked="0"/>
    </xf>
    <xf numFmtId="0" fontId="4" fillId="0" borderId="2" xfId="4" applyBorder="1" applyAlignment="1" applyProtection="1">
      <alignment horizontal="center" vertical="center"/>
      <protection locked="0"/>
    </xf>
    <xf numFmtId="1" fontId="4" fillId="2" borderId="0" xfId="4" applyNumberFormat="1" applyFill="1" applyAlignment="1" applyProtection="1">
      <alignment vertical="center"/>
      <protection locked="0"/>
    </xf>
    <xf numFmtId="1" fontId="4" fillId="2" borderId="2" xfId="4" applyNumberFormat="1" applyFill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1" fontId="4" fillId="0" borderId="2" xfId="4" applyNumberFormat="1" applyBorder="1" applyAlignment="1" applyProtection="1">
      <alignment horizontal="left" vertical="center"/>
      <protection locked="0"/>
    </xf>
    <xf numFmtId="0" fontId="4" fillId="3" borderId="2" xfId="0" applyFont="1" applyFill="1" applyBorder="1" applyAlignment="1" applyProtection="1">
      <alignment horizontal="left" vertic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Protection="1">
      <protection locked="0"/>
    </xf>
    <xf numFmtId="1" fontId="4" fillId="0" borderId="4" xfId="0" applyNumberFormat="1" applyFont="1" applyBorder="1" applyAlignment="1" applyProtection="1">
      <alignment horizontal="center" vertical="center" shrinkToFit="1"/>
      <protection locked="0"/>
    </xf>
    <xf numFmtId="1" fontId="4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4" xfId="4" applyNumberFormat="1" applyFill="1" applyBorder="1" applyAlignment="1" applyProtection="1">
      <alignment vertical="center"/>
      <protection locked="0"/>
    </xf>
    <xf numFmtId="0" fontId="4" fillId="2" borderId="6" xfId="0" applyFont="1" applyFill="1" applyBorder="1" applyProtection="1">
      <protection locked="0"/>
    </xf>
    <xf numFmtId="1" fontId="4" fillId="2" borderId="6" xfId="4" applyNumberFormat="1" applyFill="1" applyBorder="1" applyAlignment="1" applyProtection="1">
      <alignment vertical="center"/>
      <protection locked="0"/>
    </xf>
    <xf numFmtId="0" fontId="4" fillId="0" borderId="6" xfId="0" applyFont="1" applyBorder="1" applyProtection="1">
      <protection locked="0"/>
    </xf>
    <xf numFmtId="1" fontId="4" fillId="2" borderId="6" xfId="0" applyNumberFormat="1" applyFont="1" applyFill="1" applyBorder="1" applyAlignment="1" applyProtection="1">
      <alignment horizontal="center" vertical="center"/>
      <protection locked="0"/>
    </xf>
    <xf numFmtId="1" fontId="5" fillId="0" borderId="6" xfId="4" applyNumberFormat="1" applyFont="1" applyBorder="1" applyAlignment="1" applyProtection="1">
      <alignment horizontal="left" vertical="center"/>
      <protection locked="0"/>
    </xf>
    <xf numFmtId="1" fontId="4" fillId="0" borderId="6" xfId="0" applyNumberFormat="1" applyFont="1" applyBorder="1" applyAlignment="1" applyProtection="1">
      <alignment horizontal="center" vertical="center" shrinkToFit="1"/>
      <protection locked="0"/>
    </xf>
    <xf numFmtId="166" fontId="4" fillId="2" borderId="6" xfId="2" applyNumberFormat="1" applyFont="1" applyFill="1" applyBorder="1" applyAlignment="1" applyProtection="1">
      <alignment vertical="center"/>
      <protection locked="0"/>
    </xf>
    <xf numFmtId="166" fontId="4" fillId="2" borderId="6" xfId="1" applyNumberFormat="1" applyFont="1" applyFill="1" applyBorder="1" applyAlignment="1" applyProtection="1">
      <alignment vertical="center"/>
      <protection locked="0"/>
    </xf>
    <xf numFmtId="10" fontId="4" fillId="2" borderId="6" xfId="3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10" fontId="4" fillId="2" borderId="2" xfId="3" applyNumberFormat="1" applyFont="1" applyFill="1" applyBorder="1" applyAlignment="1" applyProtection="1">
      <alignment horizontal="center" vertical="center"/>
      <protection locked="0" hidden="1"/>
    </xf>
    <xf numFmtId="10" fontId="4" fillId="2" borderId="6" xfId="3" applyNumberFormat="1" applyFont="1" applyFill="1" applyBorder="1" applyAlignment="1" applyProtection="1">
      <alignment horizontal="center" vertical="center"/>
      <protection locked="0" hidden="1"/>
    </xf>
    <xf numFmtId="166" fontId="4" fillId="2" borderId="15" xfId="1" applyNumberFormat="1" applyFont="1" applyFill="1" applyBorder="1" applyAlignment="1" applyProtection="1">
      <alignment vertical="center"/>
      <protection locked="0"/>
    </xf>
    <xf numFmtId="0" fontId="4" fillId="2" borderId="15" xfId="0" applyFont="1" applyFill="1" applyBorder="1" applyProtection="1">
      <protection locked="0"/>
    </xf>
    <xf numFmtId="0" fontId="4" fillId="0" borderId="15" xfId="0" applyFont="1" applyBorder="1" applyProtection="1">
      <protection locked="0"/>
    </xf>
    <xf numFmtId="1" fontId="4" fillId="0" borderId="15" xfId="0" applyNumberFormat="1" applyFont="1" applyBorder="1" applyAlignment="1" applyProtection="1">
      <alignment horizontal="center" vertical="center"/>
      <protection locked="0"/>
    </xf>
    <xf numFmtId="1" fontId="4" fillId="0" borderId="15" xfId="4" applyNumberFormat="1" applyBorder="1" applyAlignment="1" applyProtection="1">
      <alignment vertical="center"/>
      <protection locked="0"/>
    </xf>
    <xf numFmtId="1" fontId="5" fillId="0" borderId="15" xfId="4" applyNumberFormat="1" applyFont="1" applyBorder="1" applyAlignment="1" applyProtection="1">
      <alignment horizontal="left" vertical="center"/>
      <protection locked="0"/>
    </xf>
    <xf numFmtId="1" fontId="4" fillId="0" borderId="15" xfId="0" applyNumberFormat="1" applyFont="1" applyBorder="1" applyAlignment="1" applyProtection="1">
      <alignment horizontal="center" vertical="center" shrinkToFit="1"/>
      <protection locked="0"/>
    </xf>
    <xf numFmtId="166" fontId="4" fillId="2" borderId="15" xfId="2" applyNumberFormat="1" applyFont="1" applyFill="1" applyBorder="1" applyAlignment="1" applyProtection="1">
      <alignment vertical="center"/>
      <protection locked="0"/>
    </xf>
    <xf numFmtId="10" fontId="4" fillId="2" borderId="15" xfId="3" applyNumberFormat="1" applyFont="1" applyFill="1" applyBorder="1" applyAlignment="1" applyProtection="1">
      <alignment horizontal="center" vertical="center"/>
      <protection locked="0" hidden="1"/>
    </xf>
    <xf numFmtId="10" fontId="4" fillId="2" borderId="15" xfId="3" applyNumberFormat="1" applyFont="1" applyFill="1" applyBorder="1" applyAlignment="1" applyProtection="1">
      <alignment vertical="center"/>
      <protection locked="0"/>
    </xf>
    <xf numFmtId="0" fontId="13" fillId="4" borderId="7" xfId="0" applyFont="1" applyFill="1" applyBorder="1" applyAlignment="1" applyProtection="1">
      <alignment vertical="center"/>
      <protection locked="0"/>
    </xf>
    <xf numFmtId="0" fontId="13" fillId="4" borderId="8" xfId="0" applyFont="1" applyFill="1" applyBorder="1" applyAlignment="1" applyProtection="1">
      <alignment vertical="center"/>
      <protection locked="0"/>
    </xf>
    <xf numFmtId="0" fontId="7" fillId="4" borderId="8" xfId="0" applyFont="1" applyFill="1" applyBorder="1" applyAlignment="1" applyProtection="1">
      <alignment vertical="center"/>
      <protection locked="0"/>
    </xf>
    <xf numFmtId="10" fontId="8" fillId="4" borderId="8" xfId="3" applyNumberFormat="1" applyFont="1" applyFill="1" applyBorder="1" applyAlignment="1" applyProtection="1">
      <alignment vertical="center"/>
      <protection locked="0"/>
    </xf>
    <xf numFmtId="0" fontId="13" fillId="4" borderId="8" xfId="0" applyFont="1" applyFill="1" applyBorder="1" applyAlignment="1" applyProtection="1">
      <alignment horizontal="center" vertical="center"/>
      <protection locked="0"/>
    </xf>
    <xf numFmtId="0" fontId="13" fillId="4" borderId="9" xfId="0" applyFont="1" applyFill="1" applyBorder="1" applyAlignment="1" applyProtection="1">
      <alignment vertical="center"/>
      <protection locked="0"/>
    </xf>
    <xf numFmtId="0" fontId="13" fillId="4" borderId="10" xfId="0" applyFont="1" applyFill="1" applyBorder="1" applyAlignment="1" applyProtection="1">
      <alignment vertical="center"/>
      <protection locked="0"/>
    </xf>
    <xf numFmtId="0" fontId="13" fillId="4" borderId="11" xfId="0" applyFont="1" applyFill="1" applyBorder="1" applyAlignment="1" applyProtection="1">
      <alignment vertical="center"/>
      <protection locked="0"/>
    </xf>
    <xf numFmtId="0" fontId="14" fillId="4" borderId="12" xfId="0" applyFont="1" applyFill="1" applyBorder="1"/>
    <xf numFmtId="0" fontId="0" fillId="4" borderId="13" xfId="0" applyFill="1" applyBorder="1"/>
    <xf numFmtId="0" fontId="0" fillId="4" borderId="13" xfId="0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10" fontId="2" fillId="4" borderId="14" xfId="0" applyNumberFormat="1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 vertical="center"/>
      <protection locked="0"/>
    </xf>
    <xf numFmtId="166" fontId="9" fillId="4" borderId="16" xfId="6" applyNumberFormat="1" applyFont="1" applyFill="1" applyBorder="1" applyAlignment="1" applyProtection="1">
      <alignment horizontal="center" vertical="center" wrapText="1"/>
      <protection locked="0"/>
    </xf>
    <xf numFmtId="166" fontId="9" fillId="4" borderId="14" xfId="6" applyNumberFormat="1" applyFont="1" applyFill="1" applyBorder="1" applyAlignment="1" applyProtection="1">
      <alignment horizontal="center" vertical="center" wrapText="1"/>
      <protection locked="0"/>
    </xf>
    <xf numFmtId="166" fontId="4" fillId="2" borderId="2" xfId="6" applyNumberFormat="1" applyFont="1" applyFill="1" applyBorder="1" applyAlignment="1" applyProtection="1">
      <alignment vertical="center"/>
      <protection locked="0"/>
    </xf>
    <xf numFmtId="166" fontId="4" fillId="2" borderId="6" xfId="6" applyNumberFormat="1" applyFont="1" applyFill="1" applyBorder="1" applyAlignment="1" applyProtection="1">
      <alignment vertical="center"/>
      <protection locked="0"/>
    </xf>
  </cellXfs>
  <cellStyles count="7">
    <cellStyle name="A4 Small 210 x 297 mm" xfId="4" xr:uid="{CCDAB3E0-0272-45AD-BD84-803239A5BBD2}"/>
    <cellStyle name="Millares" xfId="1" builtinId="3"/>
    <cellStyle name="Millares 4" xfId="6" xr:uid="{AEBBE10A-E43B-4D2C-A23A-AD57189B37B6}"/>
    <cellStyle name="Moneda" xfId="2" builtinId="4"/>
    <cellStyle name="Normal" xfId="0" builtinId="0"/>
    <cellStyle name="Normal_Hoja1" xfId="5" xr:uid="{34505B3E-1655-4AC1-8947-E591DA68CD34}"/>
    <cellStyle name="Porcentaje" xfId="3" builtinId="5"/>
  </cellStyles>
  <dxfs count="4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2408407</xdr:colOff>
      <xdr:row>1</xdr:row>
      <xdr:rowOff>0</xdr:rowOff>
    </xdr:from>
    <xdr:to>
      <xdr:col>10</xdr:col>
      <xdr:colOff>441855</xdr:colOff>
      <xdr:row>5</xdr:row>
      <xdr:rowOff>150507</xdr:rowOff>
    </xdr:to>
    <xdr:pic>
      <xdr:nvPicPr>
        <xdr:cNvPr id="2" name="Imagen 1" hidden="1">
          <a:extLst>
            <a:ext uri="{FF2B5EF4-FFF2-40B4-BE49-F238E27FC236}">
              <a16:creationId xmlns:a16="http://schemas.microsoft.com/office/drawing/2014/main" id="{99EAB776-8F90-482F-834D-AC25CD85F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4432" y="0"/>
          <a:ext cx="1243373" cy="560082"/>
        </a:xfrm>
        <a:prstGeom prst="rect">
          <a:avLst/>
        </a:prstGeom>
      </xdr:spPr>
    </xdr:pic>
    <xdr:clientData/>
  </xdr:twoCellAnchor>
  <xdr:twoCellAnchor editAs="oneCell">
    <xdr:from>
      <xdr:col>0</xdr:col>
      <xdr:colOff>42331</xdr:colOff>
      <xdr:row>0</xdr:row>
      <xdr:rowOff>52915</xdr:rowOff>
    </xdr:from>
    <xdr:to>
      <xdr:col>1</xdr:col>
      <xdr:colOff>447675</xdr:colOff>
      <xdr:row>0</xdr:row>
      <xdr:rowOff>716001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FB4DBE3-C7FD-438E-A9D8-47C3C3B5C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31" y="52915"/>
          <a:ext cx="1167344" cy="6630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32A15-DBF3-4141-891E-C97CC1F480B8}">
  <sheetPr>
    <pageSetUpPr fitToPage="1"/>
  </sheetPr>
  <dimension ref="A1:M735"/>
  <sheetViews>
    <sheetView showGridLines="0" tabSelected="1" zoomScaleNormal="100" workbookViewId="0">
      <selection activeCell="M9" sqref="M9"/>
    </sheetView>
  </sheetViews>
  <sheetFormatPr baseColWidth="10" defaultRowHeight="15" x14ac:dyDescent="0.25"/>
  <cols>
    <col min="5" max="5" width="53" customWidth="1"/>
    <col min="6" max="6" width="27.140625" customWidth="1"/>
    <col min="7" max="7" width="14" bestFit="1" customWidth="1"/>
    <col min="9" max="9" width="11.7109375" style="55" customWidth="1"/>
    <col min="10" max="10" width="12" customWidth="1"/>
    <col min="11" max="11" width="16" customWidth="1"/>
    <col min="12" max="12" width="12.7109375" bestFit="1" customWidth="1"/>
    <col min="13" max="13" width="17.140625" bestFit="1" customWidth="1"/>
    <col min="14" max="14" width="16.140625" bestFit="1" customWidth="1"/>
  </cols>
  <sheetData>
    <row r="1" spans="1:13" ht="63" customHeight="1" thickBot="1" x14ac:dyDescent="0.3">
      <c r="A1" s="68"/>
      <c r="B1" s="69"/>
      <c r="C1" s="69"/>
      <c r="D1" s="69"/>
      <c r="E1" s="69"/>
      <c r="F1" s="69"/>
      <c r="G1" s="70"/>
      <c r="H1" s="71"/>
      <c r="I1" s="72"/>
      <c r="J1" s="69"/>
      <c r="K1" s="73"/>
      <c r="L1" s="74"/>
      <c r="M1" s="75"/>
    </row>
    <row r="2" spans="1:13" ht="19.5" thickBot="1" x14ac:dyDescent="0.35">
      <c r="A2" s="76" t="s">
        <v>1373</v>
      </c>
      <c r="B2" s="77"/>
      <c r="C2" s="77"/>
      <c r="D2" s="77"/>
      <c r="E2" s="77"/>
      <c r="F2" s="77"/>
      <c r="G2" s="77"/>
      <c r="H2" s="77"/>
      <c r="I2" s="78"/>
      <c r="J2" s="77"/>
      <c r="K2" s="77"/>
      <c r="L2" s="79" t="s">
        <v>1372</v>
      </c>
      <c r="M2" s="80">
        <v>1.4999999999999999E-2</v>
      </c>
    </row>
    <row r="3" spans="1:13" ht="35.25" customHeight="1" thickBot="1" x14ac:dyDescent="0.3">
      <c r="A3" s="81" t="s">
        <v>0</v>
      </c>
      <c r="B3" s="81" t="s">
        <v>1</v>
      </c>
      <c r="C3" s="81" t="s">
        <v>2</v>
      </c>
      <c r="D3" s="81" t="s">
        <v>3</v>
      </c>
      <c r="E3" s="81" t="s">
        <v>4</v>
      </c>
      <c r="F3" s="82" t="s">
        <v>5</v>
      </c>
      <c r="G3" s="82" t="s">
        <v>6</v>
      </c>
      <c r="H3" s="82" t="s">
        <v>32</v>
      </c>
      <c r="I3" s="82" t="s">
        <v>33</v>
      </c>
      <c r="J3" s="82" t="s">
        <v>1374</v>
      </c>
      <c r="K3" s="82" t="s">
        <v>34</v>
      </c>
      <c r="L3" s="82" t="s">
        <v>35</v>
      </c>
      <c r="M3" s="83" t="s">
        <v>36</v>
      </c>
    </row>
    <row r="4" spans="1:13" x14ac:dyDescent="0.25">
      <c r="A4" s="59" t="s">
        <v>7</v>
      </c>
      <c r="B4" s="59" t="s">
        <v>8</v>
      </c>
      <c r="C4" s="60" t="s">
        <v>9</v>
      </c>
      <c r="D4" s="61">
        <v>111200001</v>
      </c>
      <c r="E4" s="62" t="s">
        <v>10</v>
      </c>
      <c r="F4" s="63" t="s">
        <v>11</v>
      </c>
      <c r="G4" s="64">
        <v>8434778024777</v>
      </c>
      <c r="H4" s="65">
        <v>1450</v>
      </c>
      <c r="I4" s="66">
        <v>0.42</v>
      </c>
      <c r="J4" s="13">
        <v>0.23287500000000005</v>
      </c>
      <c r="K4" s="84">
        <v>645.15</v>
      </c>
      <c r="L4" s="67">
        <f>$M$2</f>
        <v>1.4999999999999999E-2</v>
      </c>
      <c r="M4" s="58">
        <f>K4*(1-L4)</f>
        <v>635.47275000000002</v>
      </c>
    </row>
    <row r="5" spans="1:13" x14ac:dyDescent="0.25">
      <c r="A5" s="1" t="s">
        <v>7</v>
      </c>
      <c r="B5" s="1" t="s">
        <v>8</v>
      </c>
      <c r="C5" s="2" t="s">
        <v>12</v>
      </c>
      <c r="D5" s="7">
        <v>111000000</v>
      </c>
      <c r="E5" s="8" t="s">
        <v>13</v>
      </c>
      <c r="F5" s="5" t="s">
        <v>14</v>
      </c>
      <c r="G5" s="9">
        <v>8434778000146</v>
      </c>
      <c r="H5" s="16">
        <v>1610</v>
      </c>
      <c r="I5" s="56">
        <v>0.42</v>
      </c>
      <c r="J5" s="13">
        <v>0.12486000000000008</v>
      </c>
      <c r="K5" s="84">
        <v>817.21</v>
      </c>
      <c r="L5" s="15">
        <f t="shared" ref="L5:L68" si="0">$M$2</f>
        <v>1.4999999999999999E-2</v>
      </c>
      <c r="M5" s="14">
        <f t="shared" ref="M5:M68" si="1">K5*(1-L5)</f>
        <v>804.95185000000004</v>
      </c>
    </row>
    <row r="6" spans="1:13" x14ac:dyDescent="0.25">
      <c r="A6" s="1" t="s">
        <v>7</v>
      </c>
      <c r="B6" s="1" t="s">
        <v>8</v>
      </c>
      <c r="C6" s="2" t="s">
        <v>15</v>
      </c>
      <c r="D6" s="7">
        <v>41592223</v>
      </c>
      <c r="E6" s="8" t="s">
        <v>16</v>
      </c>
      <c r="F6" s="5" t="s">
        <v>17</v>
      </c>
      <c r="G6" s="6">
        <v>8421152155042</v>
      </c>
      <c r="H6" s="16">
        <v>1180</v>
      </c>
      <c r="I6" s="56">
        <v>0.42</v>
      </c>
      <c r="J6" s="13">
        <v>0.10624000000000011</v>
      </c>
      <c r="K6" s="84">
        <v>611.69000000000005</v>
      </c>
      <c r="L6" s="15">
        <f t="shared" si="0"/>
        <v>1.4999999999999999E-2</v>
      </c>
      <c r="M6" s="14">
        <f t="shared" si="1"/>
        <v>602.51465000000007</v>
      </c>
    </row>
    <row r="7" spans="1:13" x14ac:dyDescent="0.25">
      <c r="A7" s="1" t="s">
        <v>7</v>
      </c>
      <c r="B7" s="1" t="s">
        <v>18</v>
      </c>
      <c r="C7" s="2" t="s">
        <v>15</v>
      </c>
      <c r="D7" s="7">
        <v>41592220</v>
      </c>
      <c r="E7" s="8" t="s">
        <v>19</v>
      </c>
      <c r="F7" s="5" t="s">
        <v>20</v>
      </c>
      <c r="G7" s="6">
        <v>8421152154588</v>
      </c>
      <c r="H7" s="16">
        <v>900</v>
      </c>
      <c r="I7" s="56">
        <v>0.42</v>
      </c>
      <c r="J7" s="13">
        <v>0.10624000000000011</v>
      </c>
      <c r="K7" s="84">
        <v>466.54</v>
      </c>
      <c r="L7" s="15">
        <f t="shared" si="0"/>
        <v>1.4999999999999999E-2</v>
      </c>
      <c r="M7" s="14">
        <f t="shared" si="1"/>
        <v>459.5419</v>
      </c>
    </row>
    <row r="8" spans="1:13" x14ac:dyDescent="0.25">
      <c r="A8" s="1" t="s">
        <v>7</v>
      </c>
      <c r="B8" s="1" t="s">
        <v>8</v>
      </c>
      <c r="C8" s="2" t="s">
        <v>12</v>
      </c>
      <c r="D8" s="7">
        <v>111000036</v>
      </c>
      <c r="E8" s="8" t="s">
        <v>21</v>
      </c>
      <c r="F8" s="5" t="s">
        <v>22</v>
      </c>
      <c r="G8" s="6">
        <v>8434778012576</v>
      </c>
      <c r="H8" s="16">
        <v>1500</v>
      </c>
      <c r="I8" s="56">
        <v>0.42</v>
      </c>
      <c r="J8" s="13">
        <v>0.10624000000000011</v>
      </c>
      <c r="K8" s="84">
        <v>777.57</v>
      </c>
      <c r="L8" s="15">
        <f t="shared" si="0"/>
        <v>1.4999999999999999E-2</v>
      </c>
      <c r="M8" s="14">
        <f t="shared" si="1"/>
        <v>765.90645000000006</v>
      </c>
    </row>
    <row r="9" spans="1:13" x14ac:dyDescent="0.25">
      <c r="A9" s="1" t="s">
        <v>7</v>
      </c>
      <c r="B9" s="1" t="s">
        <v>8</v>
      </c>
      <c r="C9" s="2" t="s">
        <v>12</v>
      </c>
      <c r="D9" s="3">
        <v>111000073</v>
      </c>
      <c r="E9" s="4" t="s">
        <v>23</v>
      </c>
      <c r="F9" s="5"/>
      <c r="G9" s="6">
        <v>8434778026597</v>
      </c>
      <c r="H9" s="16">
        <v>1335</v>
      </c>
      <c r="I9" s="56">
        <v>0.42</v>
      </c>
      <c r="J9" s="13">
        <v>0.10624000000000011</v>
      </c>
      <c r="K9" s="84">
        <v>692.04</v>
      </c>
      <c r="L9" s="15">
        <f t="shared" si="0"/>
        <v>1.4999999999999999E-2</v>
      </c>
      <c r="M9" s="14">
        <f t="shared" si="1"/>
        <v>681.65940000000001</v>
      </c>
    </row>
    <row r="10" spans="1:13" x14ac:dyDescent="0.25">
      <c r="A10" s="1" t="s">
        <v>7</v>
      </c>
      <c r="B10" s="1" t="s">
        <v>8</v>
      </c>
      <c r="C10" s="2" t="s">
        <v>12</v>
      </c>
      <c r="D10" s="7">
        <v>111000047</v>
      </c>
      <c r="E10" s="8" t="s">
        <v>24</v>
      </c>
      <c r="F10" s="5" t="s">
        <v>25</v>
      </c>
      <c r="G10" s="6">
        <v>8434778017496</v>
      </c>
      <c r="H10" s="16">
        <v>1030</v>
      </c>
      <c r="I10" s="56">
        <v>0.42</v>
      </c>
      <c r="J10" s="13">
        <v>0.23287500000000005</v>
      </c>
      <c r="K10" s="84">
        <v>458.28</v>
      </c>
      <c r="L10" s="15">
        <f t="shared" si="0"/>
        <v>1.4999999999999999E-2</v>
      </c>
      <c r="M10" s="14">
        <f t="shared" si="1"/>
        <v>451.40579999999994</v>
      </c>
    </row>
    <row r="11" spans="1:13" x14ac:dyDescent="0.25">
      <c r="A11" s="1" t="s">
        <v>7</v>
      </c>
      <c r="B11" s="1" t="s">
        <v>8</v>
      </c>
      <c r="C11" s="2" t="s">
        <v>12</v>
      </c>
      <c r="D11" s="3">
        <v>111000080</v>
      </c>
      <c r="E11" s="4" t="s">
        <v>26</v>
      </c>
      <c r="F11" s="10" t="s">
        <v>27</v>
      </c>
      <c r="G11" s="9">
        <v>8434778030150</v>
      </c>
      <c r="H11" s="16">
        <v>890</v>
      </c>
      <c r="I11" s="56">
        <v>0.42</v>
      </c>
      <c r="J11" s="13">
        <v>9.9999999999999978E-2</v>
      </c>
      <c r="K11" s="84">
        <v>464.58</v>
      </c>
      <c r="L11" s="15">
        <f t="shared" si="0"/>
        <v>1.4999999999999999E-2</v>
      </c>
      <c r="M11" s="14">
        <f t="shared" si="1"/>
        <v>457.61129999999997</v>
      </c>
    </row>
    <row r="12" spans="1:13" x14ac:dyDescent="0.25">
      <c r="A12" s="1" t="s">
        <v>7</v>
      </c>
      <c r="B12" s="1" t="s">
        <v>8</v>
      </c>
      <c r="C12" s="2" t="s">
        <v>12</v>
      </c>
      <c r="D12" s="7">
        <v>111000046</v>
      </c>
      <c r="E12" s="8" t="s">
        <v>28</v>
      </c>
      <c r="F12" s="5" t="s">
        <v>29</v>
      </c>
      <c r="G12" s="6">
        <v>8434778017489</v>
      </c>
      <c r="H12" s="16">
        <v>900</v>
      </c>
      <c r="I12" s="56">
        <v>0.42</v>
      </c>
      <c r="J12" s="13">
        <v>0.12486000000000008</v>
      </c>
      <c r="K12" s="84">
        <v>456.82</v>
      </c>
      <c r="L12" s="15">
        <f t="shared" si="0"/>
        <v>1.4999999999999999E-2</v>
      </c>
      <c r="M12" s="14">
        <f t="shared" si="1"/>
        <v>449.96769999999998</v>
      </c>
    </row>
    <row r="13" spans="1:13" x14ac:dyDescent="0.25">
      <c r="A13" s="1" t="s">
        <v>7</v>
      </c>
      <c r="B13" s="1" t="s">
        <v>8</v>
      </c>
      <c r="C13" s="2" t="s">
        <v>9</v>
      </c>
      <c r="D13" s="11">
        <v>111000083</v>
      </c>
      <c r="E13" s="12" t="s">
        <v>30</v>
      </c>
      <c r="F13" s="5"/>
      <c r="G13" s="6">
        <v>8434778031003</v>
      </c>
      <c r="H13" s="16">
        <v>825</v>
      </c>
      <c r="I13" s="56">
        <v>0.42</v>
      </c>
      <c r="J13" s="13">
        <v>0.23287500000000005</v>
      </c>
      <c r="K13" s="84">
        <v>367.07</v>
      </c>
      <c r="L13" s="15">
        <f t="shared" si="0"/>
        <v>1.4999999999999999E-2</v>
      </c>
      <c r="M13" s="14">
        <f t="shared" si="1"/>
        <v>361.56394999999998</v>
      </c>
    </row>
    <row r="14" spans="1:13" x14ac:dyDescent="0.25">
      <c r="A14" s="1" t="s">
        <v>7</v>
      </c>
      <c r="B14" s="1" t="s">
        <v>8</v>
      </c>
      <c r="C14" s="2" t="s">
        <v>12</v>
      </c>
      <c r="D14" s="3">
        <v>111000074</v>
      </c>
      <c r="E14" s="4" t="s">
        <v>31</v>
      </c>
      <c r="F14" s="5"/>
      <c r="G14" s="6">
        <v>8434778027679</v>
      </c>
      <c r="H14" s="16">
        <v>825</v>
      </c>
      <c r="I14" s="56">
        <v>0.42</v>
      </c>
      <c r="J14" s="13">
        <v>0.23287500000000005</v>
      </c>
      <c r="K14" s="84">
        <v>367.07</v>
      </c>
      <c r="L14" s="15">
        <f t="shared" si="0"/>
        <v>1.4999999999999999E-2</v>
      </c>
      <c r="M14" s="14">
        <f t="shared" si="1"/>
        <v>361.56394999999998</v>
      </c>
    </row>
    <row r="15" spans="1:13" x14ac:dyDescent="0.25">
      <c r="A15" s="1" t="s">
        <v>7</v>
      </c>
      <c r="B15" s="1" t="s">
        <v>8</v>
      </c>
      <c r="C15" s="2" t="s">
        <v>12</v>
      </c>
      <c r="D15" s="7">
        <v>111000007</v>
      </c>
      <c r="E15" s="8" t="s">
        <v>37</v>
      </c>
      <c r="F15" s="5" t="s">
        <v>38</v>
      </c>
      <c r="G15" s="9">
        <v>8434778007596</v>
      </c>
      <c r="H15" s="16">
        <v>735</v>
      </c>
      <c r="I15" s="56">
        <v>0.42</v>
      </c>
      <c r="J15" s="13">
        <v>0.16970000000000007</v>
      </c>
      <c r="K15" s="84">
        <v>353.96</v>
      </c>
      <c r="L15" s="15">
        <f t="shared" si="0"/>
        <v>1.4999999999999999E-2</v>
      </c>
      <c r="M15" s="14">
        <f t="shared" si="1"/>
        <v>348.6506</v>
      </c>
    </row>
    <row r="16" spans="1:13" x14ac:dyDescent="0.25">
      <c r="A16" s="1" t="s">
        <v>7</v>
      </c>
      <c r="B16" s="1" t="s">
        <v>8</v>
      </c>
      <c r="C16" s="2" t="s">
        <v>12</v>
      </c>
      <c r="D16" s="7">
        <v>111000009</v>
      </c>
      <c r="E16" s="8" t="s">
        <v>39</v>
      </c>
      <c r="F16" s="5" t="s">
        <v>38</v>
      </c>
      <c r="G16" s="9">
        <v>8434778007619</v>
      </c>
      <c r="H16" s="16">
        <v>735</v>
      </c>
      <c r="I16" s="56">
        <v>0.42</v>
      </c>
      <c r="J16" s="13">
        <v>0.16970000000000007</v>
      </c>
      <c r="K16" s="84">
        <v>353.96</v>
      </c>
      <c r="L16" s="15">
        <f t="shared" si="0"/>
        <v>1.4999999999999999E-2</v>
      </c>
      <c r="M16" s="14">
        <f t="shared" si="1"/>
        <v>348.6506</v>
      </c>
    </row>
    <row r="17" spans="1:13" x14ac:dyDescent="0.25">
      <c r="A17" s="1" t="s">
        <v>7</v>
      </c>
      <c r="B17" s="1" t="s">
        <v>8</v>
      </c>
      <c r="C17" s="2" t="s">
        <v>12</v>
      </c>
      <c r="D17" s="7">
        <v>111000008</v>
      </c>
      <c r="E17" s="8" t="s">
        <v>40</v>
      </c>
      <c r="F17" s="5" t="s">
        <v>38</v>
      </c>
      <c r="G17" s="9">
        <v>8434778007602</v>
      </c>
      <c r="H17" s="16">
        <v>735</v>
      </c>
      <c r="I17" s="56">
        <v>0.42</v>
      </c>
      <c r="J17" s="13">
        <v>0.16970000000000007</v>
      </c>
      <c r="K17" s="84">
        <v>353.96</v>
      </c>
      <c r="L17" s="15">
        <f t="shared" si="0"/>
        <v>1.4999999999999999E-2</v>
      </c>
      <c r="M17" s="14">
        <f t="shared" si="1"/>
        <v>348.6506</v>
      </c>
    </row>
    <row r="18" spans="1:13" x14ac:dyDescent="0.25">
      <c r="A18" s="1" t="s">
        <v>7</v>
      </c>
      <c r="B18" s="17" t="s">
        <v>8</v>
      </c>
      <c r="C18" s="2" t="s">
        <v>12</v>
      </c>
      <c r="D18" s="7">
        <v>111000054</v>
      </c>
      <c r="E18" s="8" t="s">
        <v>41</v>
      </c>
      <c r="F18" s="5" t="s">
        <v>42</v>
      </c>
      <c r="G18" s="9">
        <v>8434778019681</v>
      </c>
      <c r="H18" s="16">
        <v>710</v>
      </c>
      <c r="I18" s="56">
        <v>0.42</v>
      </c>
      <c r="J18" s="13">
        <v>0.1705279999999999</v>
      </c>
      <c r="K18" s="84">
        <v>341.58</v>
      </c>
      <c r="L18" s="15">
        <f t="shared" si="0"/>
        <v>1.4999999999999999E-2</v>
      </c>
      <c r="M18" s="14">
        <f t="shared" si="1"/>
        <v>336.4563</v>
      </c>
    </row>
    <row r="19" spans="1:13" x14ac:dyDescent="0.25">
      <c r="A19" s="1" t="s">
        <v>7</v>
      </c>
      <c r="B19" s="1" t="s">
        <v>18</v>
      </c>
      <c r="C19" s="2" t="s">
        <v>12</v>
      </c>
      <c r="D19" s="7">
        <v>41566053</v>
      </c>
      <c r="E19" s="8" t="s">
        <v>43</v>
      </c>
      <c r="F19" s="5" t="s">
        <v>44</v>
      </c>
      <c r="G19" s="6">
        <v>8421152157763</v>
      </c>
      <c r="H19" s="16">
        <v>665</v>
      </c>
      <c r="I19" s="56">
        <v>0.42</v>
      </c>
      <c r="J19" s="13">
        <v>0.12486000000000008</v>
      </c>
      <c r="K19" s="84">
        <v>337.54</v>
      </c>
      <c r="L19" s="15">
        <f t="shared" si="0"/>
        <v>1.4999999999999999E-2</v>
      </c>
      <c r="M19" s="14">
        <f t="shared" si="1"/>
        <v>332.4769</v>
      </c>
    </row>
    <row r="20" spans="1:13" x14ac:dyDescent="0.25">
      <c r="A20" s="1" t="s">
        <v>7</v>
      </c>
      <c r="B20" s="1" t="s">
        <v>18</v>
      </c>
      <c r="C20" s="2" t="s">
        <v>12</v>
      </c>
      <c r="D20" s="3">
        <v>111010045</v>
      </c>
      <c r="E20" s="4" t="s">
        <v>45</v>
      </c>
      <c r="F20" s="5" t="s">
        <v>46</v>
      </c>
      <c r="G20" s="9">
        <v>8434778031546</v>
      </c>
      <c r="H20" s="16">
        <v>630</v>
      </c>
      <c r="I20" s="56">
        <v>0.42</v>
      </c>
      <c r="J20" s="13">
        <v>0.126</v>
      </c>
      <c r="K20" s="84">
        <v>319.36</v>
      </c>
      <c r="L20" s="15">
        <f t="shared" si="0"/>
        <v>1.4999999999999999E-2</v>
      </c>
      <c r="M20" s="14">
        <f t="shared" si="1"/>
        <v>314.56960000000004</v>
      </c>
    </row>
    <row r="21" spans="1:13" x14ac:dyDescent="0.25">
      <c r="A21" s="1" t="s">
        <v>7</v>
      </c>
      <c r="B21" s="1" t="s">
        <v>18</v>
      </c>
      <c r="C21" s="2" t="s">
        <v>12</v>
      </c>
      <c r="D21" s="7">
        <v>111010027</v>
      </c>
      <c r="E21" s="8" t="s">
        <v>47</v>
      </c>
      <c r="F21" s="5" t="s">
        <v>48</v>
      </c>
      <c r="G21" s="6">
        <v>8434778018035</v>
      </c>
      <c r="H21" s="16">
        <v>690</v>
      </c>
      <c r="I21" s="56">
        <v>0.42</v>
      </c>
      <c r="J21" s="13">
        <v>0.18775000000000008</v>
      </c>
      <c r="K21" s="84">
        <v>325.06</v>
      </c>
      <c r="L21" s="15">
        <f t="shared" si="0"/>
        <v>1.4999999999999999E-2</v>
      </c>
      <c r="M21" s="14">
        <f t="shared" si="1"/>
        <v>320.1841</v>
      </c>
    </row>
    <row r="22" spans="1:13" x14ac:dyDescent="0.25">
      <c r="A22" s="1" t="s">
        <v>7</v>
      </c>
      <c r="B22" s="1" t="s">
        <v>18</v>
      </c>
      <c r="C22" s="2" t="s">
        <v>12</v>
      </c>
      <c r="D22" s="7">
        <v>111020035</v>
      </c>
      <c r="E22" s="8" t="s">
        <v>49</v>
      </c>
      <c r="F22" s="5" t="s">
        <v>50</v>
      </c>
      <c r="G22" s="9">
        <v>8434778013177</v>
      </c>
      <c r="H22" s="16">
        <v>590</v>
      </c>
      <c r="I22" s="56">
        <v>0.42</v>
      </c>
      <c r="J22" s="13">
        <v>0.16970000000000007</v>
      </c>
      <c r="K22" s="84">
        <v>284.13</v>
      </c>
      <c r="L22" s="15">
        <f t="shared" si="0"/>
        <v>1.4999999999999999E-2</v>
      </c>
      <c r="M22" s="14">
        <f t="shared" si="1"/>
        <v>279.86804999999998</v>
      </c>
    </row>
    <row r="23" spans="1:13" x14ac:dyDescent="0.25">
      <c r="A23" s="1" t="s">
        <v>7</v>
      </c>
      <c r="B23" s="1" t="s">
        <v>18</v>
      </c>
      <c r="C23" s="2" t="s">
        <v>12</v>
      </c>
      <c r="D23" s="7">
        <v>41566032</v>
      </c>
      <c r="E23" s="8" t="s">
        <v>51</v>
      </c>
      <c r="F23" s="5" t="s">
        <v>52</v>
      </c>
      <c r="G23" s="9">
        <v>8421152157718</v>
      </c>
      <c r="H23" s="16">
        <v>605</v>
      </c>
      <c r="I23" s="56">
        <v>0.42</v>
      </c>
      <c r="J23" s="13">
        <v>0.126</v>
      </c>
      <c r="K23" s="84">
        <v>306.69</v>
      </c>
      <c r="L23" s="15">
        <f t="shared" si="0"/>
        <v>1.4999999999999999E-2</v>
      </c>
      <c r="M23" s="14">
        <f t="shared" si="1"/>
        <v>302.08965000000001</v>
      </c>
    </row>
    <row r="24" spans="1:13" x14ac:dyDescent="0.25">
      <c r="A24" s="1" t="s">
        <v>7</v>
      </c>
      <c r="B24" s="1" t="s">
        <v>18</v>
      </c>
      <c r="C24" s="2" t="s">
        <v>12</v>
      </c>
      <c r="D24" s="7">
        <v>41566033</v>
      </c>
      <c r="E24" s="8" t="s">
        <v>53</v>
      </c>
      <c r="F24" s="5" t="s">
        <v>54</v>
      </c>
      <c r="G24" s="9">
        <v>8421152157725</v>
      </c>
      <c r="H24" s="16">
        <v>605</v>
      </c>
      <c r="I24" s="56">
        <v>0.42</v>
      </c>
      <c r="J24" s="13">
        <v>0.126</v>
      </c>
      <c r="K24" s="84">
        <v>306.69</v>
      </c>
      <c r="L24" s="15">
        <f t="shared" si="0"/>
        <v>1.4999999999999999E-2</v>
      </c>
      <c r="M24" s="14">
        <f t="shared" si="1"/>
        <v>302.08965000000001</v>
      </c>
    </row>
    <row r="25" spans="1:13" x14ac:dyDescent="0.25">
      <c r="A25" s="1" t="s">
        <v>7</v>
      </c>
      <c r="B25" s="1" t="s">
        <v>18</v>
      </c>
      <c r="C25" s="2" t="s">
        <v>12</v>
      </c>
      <c r="D25" s="3">
        <v>111010055</v>
      </c>
      <c r="E25" s="4" t="s">
        <v>55</v>
      </c>
      <c r="F25" s="5" t="s">
        <v>56</v>
      </c>
      <c r="G25" s="9">
        <v>8434778031768</v>
      </c>
      <c r="H25" s="16">
        <v>605</v>
      </c>
      <c r="I25" s="56">
        <v>0.42</v>
      </c>
      <c r="J25" s="13">
        <v>0.16970000000000007</v>
      </c>
      <c r="K25" s="84">
        <v>291.35000000000002</v>
      </c>
      <c r="L25" s="15">
        <f t="shared" si="0"/>
        <v>1.4999999999999999E-2</v>
      </c>
      <c r="M25" s="14">
        <f t="shared" si="1"/>
        <v>286.97975000000002</v>
      </c>
    </row>
    <row r="26" spans="1:13" x14ac:dyDescent="0.25">
      <c r="A26" s="1" t="s">
        <v>7</v>
      </c>
      <c r="B26" s="1" t="s">
        <v>8</v>
      </c>
      <c r="C26" s="2" t="s">
        <v>12</v>
      </c>
      <c r="D26" s="3">
        <v>111000079</v>
      </c>
      <c r="E26" s="4" t="s">
        <v>57</v>
      </c>
      <c r="F26" s="10" t="s">
        <v>58</v>
      </c>
      <c r="G26" s="9">
        <v>8434778030143</v>
      </c>
      <c r="H26" s="16">
        <v>660</v>
      </c>
      <c r="I26" s="56">
        <v>0.42</v>
      </c>
      <c r="J26" s="13">
        <v>9.9999999999999978E-2</v>
      </c>
      <c r="K26" s="84">
        <v>344.52</v>
      </c>
      <c r="L26" s="15">
        <f t="shared" si="0"/>
        <v>1.4999999999999999E-2</v>
      </c>
      <c r="M26" s="14">
        <f t="shared" si="1"/>
        <v>339.35219999999998</v>
      </c>
    </row>
    <row r="27" spans="1:13" x14ac:dyDescent="0.25">
      <c r="A27" s="1" t="s">
        <v>7</v>
      </c>
      <c r="B27" s="1" t="s">
        <v>8</v>
      </c>
      <c r="C27" s="2" t="s">
        <v>59</v>
      </c>
      <c r="D27" s="3">
        <v>111000045</v>
      </c>
      <c r="E27" s="4" t="s">
        <v>60</v>
      </c>
      <c r="F27" s="5"/>
      <c r="G27" s="9">
        <v>8434778017427</v>
      </c>
      <c r="H27" s="16">
        <v>660</v>
      </c>
      <c r="I27" s="56">
        <v>0.42</v>
      </c>
      <c r="J27" s="13">
        <v>0.23287500000000005</v>
      </c>
      <c r="K27" s="84">
        <v>293.66000000000003</v>
      </c>
      <c r="L27" s="15">
        <f t="shared" si="0"/>
        <v>1.4999999999999999E-2</v>
      </c>
      <c r="M27" s="14">
        <f t="shared" si="1"/>
        <v>289.25510000000003</v>
      </c>
    </row>
    <row r="28" spans="1:13" x14ac:dyDescent="0.25">
      <c r="A28" s="1" t="s">
        <v>7</v>
      </c>
      <c r="B28" s="1" t="s">
        <v>8</v>
      </c>
      <c r="C28" s="2" t="s">
        <v>9</v>
      </c>
      <c r="D28" s="11">
        <v>111000081</v>
      </c>
      <c r="E28" s="12" t="s">
        <v>61</v>
      </c>
      <c r="F28" s="5" t="s">
        <v>62</v>
      </c>
      <c r="G28" s="9">
        <v>8434778030983</v>
      </c>
      <c r="H28" s="16">
        <v>660</v>
      </c>
      <c r="I28" s="56">
        <v>0.42</v>
      </c>
      <c r="J28" s="13">
        <v>0.12486000000000008</v>
      </c>
      <c r="K28" s="84">
        <v>335</v>
      </c>
      <c r="L28" s="15">
        <f t="shared" si="0"/>
        <v>1.4999999999999999E-2</v>
      </c>
      <c r="M28" s="14">
        <f t="shared" si="1"/>
        <v>329.97500000000002</v>
      </c>
    </row>
    <row r="29" spans="1:13" x14ac:dyDescent="0.25">
      <c r="A29" s="1" t="s">
        <v>7</v>
      </c>
      <c r="B29" s="1" t="s">
        <v>8</v>
      </c>
      <c r="C29" s="2" t="s">
        <v>59</v>
      </c>
      <c r="D29" s="3">
        <v>111000076</v>
      </c>
      <c r="E29" s="4" t="s">
        <v>63</v>
      </c>
      <c r="F29" s="5" t="s">
        <v>64</v>
      </c>
      <c r="G29" s="9">
        <v>8434778030020</v>
      </c>
      <c r="H29" s="16">
        <v>630</v>
      </c>
      <c r="I29" s="56">
        <v>0.42</v>
      </c>
      <c r="J29" s="13">
        <v>9.9999999999999978E-2</v>
      </c>
      <c r="K29" s="84">
        <v>328.86</v>
      </c>
      <c r="L29" s="15">
        <f t="shared" si="0"/>
        <v>1.4999999999999999E-2</v>
      </c>
      <c r="M29" s="14">
        <f t="shared" si="1"/>
        <v>323.9271</v>
      </c>
    </row>
    <row r="30" spans="1:13" x14ac:dyDescent="0.25">
      <c r="A30" s="1" t="s">
        <v>7</v>
      </c>
      <c r="B30" s="1" t="s">
        <v>8</v>
      </c>
      <c r="C30" s="2" t="s">
        <v>59</v>
      </c>
      <c r="D30" s="7">
        <v>111000004</v>
      </c>
      <c r="E30" s="8" t="s">
        <v>65</v>
      </c>
      <c r="F30" s="5" t="s">
        <v>66</v>
      </c>
      <c r="G30" s="9">
        <v>8434778007565</v>
      </c>
      <c r="H30" s="16">
        <v>555</v>
      </c>
      <c r="I30" s="56">
        <v>0.42</v>
      </c>
      <c r="J30" s="13">
        <v>0.12486000000000008</v>
      </c>
      <c r="K30" s="84">
        <v>281.70999999999998</v>
      </c>
      <c r="L30" s="15">
        <f t="shared" si="0"/>
        <v>1.4999999999999999E-2</v>
      </c>
      <c r="M30" s="14">
        <f t="shared" si="1"/>
        <v>277.48434999999995</v>
      </c>
    </row>
    <row r="31" spans="1:13" x14ac:dyDescent="0.25">
      <c r="A31" s="1" t="s">
        <v>7</v>
      </c>
      <c r="B31" s="1" t="s">
        <v>8</v>
      </c>
      <c r="C31" s="2" t="s">
        <v>59</v>
      </c>
      <c r="D31" s="7">
        <v>111000005</v>
      </c>
      <c r="E31" s="8" t="s">
        <v>67</v>
      </c>
      <c r="F31" s="5" t="s">
        <v>68</v>
      </c>
      <c r="G31" s="9">
        <v>8434778007572</v>
      </c>
      <c r="H31" s="16">
        <v>555</v>
      </c>
      <c r="I31" s="56">
        <v>0.42</v>
      </c>
      <c r="J31" s="13">
        <v>0.12486000000000008</v>
      </c>
      <c r="K31" s="84">
        <v>281.70999999999998</v>
      </c>
      <c r="L31" s="15">
        <f t="shared" si="0"/>
        <v>1.4999999999999999E-2</v>
      </c>
      <c r="M31" s="14">
        <f t="shared" si="1"/>
        <v>277.48434999999995</v>
      </c>
    </row>
    <row r="32" spans="1:13" x14ac:dyDescent="0.25">
      <c r="A32" s="1" t="s">
        <v>7</v>
      </c>
      <c r="B32" s="1" t="s">
        <v>8</v>
      </c>
      <c r="C32" s="2" t="s">
        <v>59</v>
      </c>
      <c r="D32" s="7">
        <v>111000053</v>
      </c>
      <c r="E32" s="8" t="s">
        <v>69</v>
      </c>
      <c r="F32" s="5" t="s">
        <v>70</v>
      </c>
      <c r="G32" s="9">
        <v>8434778019674</v>
      </c>
      <c r="H32" s="16">
        <v>515</v>
      </c>
      <c r="I32" s="56">
        <v>0.42</v>
      </c>
      <c r="J32" s="13">
        <v>0.13519999999999999</v>
      </c>
      <c r="K32" s="84">
        <v>258.32</v>
      </c>
      <c r="L32" s="15">
        <f t="shared" si="0"/>
        <v>1.4999999999999999E-2</v>
      </c>
      <c r="M32" s="14">
        <f t="shared" si="1"/>
        <v>254.4452</v>
      </c>
    </row>
    <row r="33" spans="1:13" x14ac:dyDescent="0.25">
      <c r="A33" s="1" t="s">
        <v>7</v>
      </c>
      <c r="B33" s="1" t="s">
        <v>8</v>
      </c>
      <c r="C33" s="2" t="s">
        <v>59</v>
      </c>
      <c r="D33" s="7">
        <v>41560063</v>
      </c>
      <c r="E33" s="8" t="s">
        <v>71</v>
      </c>
      <c r="F33" s="5" t="s">
        <v>72</v>
      </c>
      <c r="G33" s="9">
        <v>8421152157831</v>
      </c>
      <c r="H33" s="16">
        <v>495</v>
      </c>
      <c r="I33" s="56">
        <v>0.42</v>
      </c>
      <c r="J33" s="13">
        <v>0.1070000000000001</v>
      </c>
      <c r="K33" s="84">
        <v>256.38</v>
      </c>
      <c r="L33" s="15">
        <f t="shared" si="0"/>
        <v>1.4999999999999999E-2</v>
      </c>
      <c r="M33" s="14">
        <f t="shared" si="1"/>
        <v>252.5343</v>
      </c>
    </row>
    <row r="34" spans="1:13" x14ac:dyDescent="0.25">
      <c r="A34" s="1" t="s">
        <v>7</v>
      </c>
      <c r="B34" s="1" t="s">
        <v>18</v>
      </c>
      <c r="C34" s="2" t="s">
        <v>59</v>
      </c>
      <c r="D34" s="7">
        <v>111010026</v>
      </c>
      <c r="E34" s="8" t="s">
        <v>73</v>
      </c>
      <c r="F34" s="5" t="s">
        <v>74</v>
      </c>
      <c r="G34" s="6">
        <v>8434778018028</v>
      </c>
      <c r="H34" s="16">
        <v>555</v>
      </c>
      <c r="I34" s="56">
        <v>0.42</v>
      </c>
      <c r="J34" s="13">
        <v>0.16970000000000007</v>
      </c>
      <c r="K34" s="84">
        <v>267.27</v>
      </c>
      <c r="L34" s="15">
        <f t="shared" si="0"/>
        <v>1.4999999999999999E-2</v>
      </c>
      <c r="M34" s="14">
        <f t="shared" si="1"/>
        <v>263.26094999999998</v>
      </c>
    </row>
    <row r="35" spans="1:13" x14ac:dyDescent="0.25">
      <c r="A35" s="1" t="s">
        <v>7</v>
      </c>
      <c r="B35" s="1" t="s">
        <v>18</v>
      </c>
      <c r="C35" s="2" t="s">
        <v>9</v>
      </c>
      <c r="D35" s="11">
        <v>111010042</v>
      </c>
      <c r="E35" s="12" t="s">
        <v>75</v>
      </c>
      <c r="F35" s="5" t="s">
        <v>62</v>
      </c>
      <c r="G35" s="6">
        <v>8434778031010</v>
      </c>
      <c r="H35" s="16">
        <v>555</v>
      </c>
      <c r="I35" s="56">
        <v>0.42</v>
      </c>
      <c r="J35" s="13">
        <v>0.12486000000000008</v>
      </c>
      <c r="K35" s="84">
        <v>281.70999999999998</v>
      </c>
      <c r="L35" s="15">
        <f t="shared" si="0"/>
        <v>1.4999999999999999E-2</v>
      </c>
      <c r="M35" s="14">
        <f t="shared" si="1"/>
        <v>277.48434999999995</v>
      </c>
    </row>
    <row r="36" spans="1:13" x14ac:dyDescent="0.25">
      <c r="A36" s="1" t="s">
        <v>7</v>
      </c>
      <c r="B36" s="1" t="s">
        <v>18</v>
      </c>
      <c r="C36" s="2" t="s">
        <v>59</v>
      </c>
      <c r="D36" s="7">
        <v>111010047</v>
      </c>
      <c r="E36" s="8" t="s">
        <v>76</v>
      </c>
      <c r="F36" s="5" t="s">
        <v>77</v>
      </c>
      <c r="G36" s="6">
        <v>8434778031614</v>
      </c>
      <c r="H36" s="16">
        <v>505</v>
      </c>
      <c r="I36" s="56">
        <v>0.42</v>
      </c>
      <c r="J36" s="13">
        <v>0.1070000000000001</v>
      </c>
      <c r="K36" s="84">
        <v>261.56</v>
      </c>
      <c r="L36" s="15">
        <f t="shared" si="0"/>
        <v>1.4999999999999999E-2</v>
      </c>
      <c r="M36" s="14">
        <f t="shared" si="1"/>
        <v>257.63659999999999</v>
      </c>
    </row>
    <row r="37" spans="1:13" x14ac:dyDescent="0.25">
      <c r="A37" s="1" t="s">
        <v>7</v>
      </c>
      <c r="B37" s="1" t="s">
        <v>18</v>
      </c>
      <c r="C37" s="2" t="s">
        <v>59</v>
      </c>
      <c r="D37" s="7">
        <v>41560134</v>
      </c>
      <c r="E37" s="8" t="s">
        <v>78</v>
      </c>
      <c r="F37" s="5" t="s">
        <v>79</v>
      </c>
      <c r="G37" s="9">
        <v>8421152157749</v>
      </c>
      <c r="H37" s="16">
        <v>435</v>
      </c>
      <c r="I37" s="56">
        <v>0.42</v>
      </c>
      <c r="J37" s="13">
        <v>5.0000000000000044E-2</v>
      </c>
      <c r="K37" s="84">
        <v>239.69</v>
      </c>
      <c r="L37" s="15">
        <f t="shared" si="0"/>
        <v>1.4999999999999999E-2</v>
      </c>
      <c r="M37" s="14">
        <f t="shared" si="1"/>
        <v>236.09465</v>
      </c>
    </row>
    <row r="38" spans="1:13" x14ac:dyDescent="0.25">
      <c r="A38" s="1" t="s">
        <v>7</v>
      </c>
      <c r="B38" s="1" t="s">
        <v>18</v>
      </c>
      <c r="C38" s="2" t="s">
        <v>59</v>
      </c>
      <c r="D38" s="7">
        <v>41560135</v>
      </c>
      <c r="E38" s="8" t="s">
        <v>80</v>
      </c>
      <c r="F38" s="5" t="s">
        <v>79</v>
      </c>
      <c r="G38" s="9">
        <v>8421152157770</v>
      </c>
      <c r="H38" s="16">
        <v>435</v>
      </c>
      <c r="I38" s="56">
        <v>0.42</v>
      </c>
      <c r="J38" s="13">
        <v>5.0000000000000044E-2</v>
      </c>
      <c r="K38" s="84">
        <v>239.69</v>
      </c>
      <c r="L38" s="15">
        <f t="shared" si="0"/>
        <v>1.4999999999999999E-2</v>
      </c>
      <c r="M38" s="14">
        <f t="shared" si="1"/>
        <v>236.09465</v>
      </c>
    </row>
    <row r="39" spans="1:13" x14ac:dyDescent="0.25">
      <c r="A39" s="1" t="s">
        <v>7</v>
      </c>
      <c r="B39" s="1" t="s">
        <v>18</v>
      </c>
      <c r="C39" s="2" t="s">
        <v>59</v>
      </c>
      <c r="D39" s="3">
        <v>111010043</v>
      </c>
      <c r="E39" s="4" t="s">
        <v>81</v>
      </c>
      <c r="F39" s="5" t="s">
        <v>82</v>
      </c>
      <c r="G39" s="9">
        <v>8434778031522</v>
      </c>
      <c r="H39" s="16">
        <v>435</v>
      </c>
      <c r="I39" s="56">
        <v>0.42</v>
      </c>
      <c r="J39" s="13">
        <v>0.1070000000000001</v>
      </c>
      <c r="K39" s="84">
        <v>225.3</v>
      </c>
      <c r="L39" s="15">
        <f t="shared" si="0"/>
        <v>1.4999999999999999E-2</v>
      </c>
      <c r="M39" s="14">
        <f t="shared" si="1"/>
        <v>221.9205</v>
      </c>
    </row>
    <row r="40" spans="1:13" x14ac:dyDescent="0.25">
      <c r="A40" s="1" t="s">
        <v>7</v>
      </c>
      <c r="B40" s="1" t="s">
        <v>18</v>
      </c>
      <c r="C40" s="2" t="s">
        <v>59</v>
      </c>
      <c r="D40" s="7">
        <v>111020060</v>
      </c>
      <c r="E40" s="8" t="s">
        <v>83</v>
      </c>
      <c r="F40" s="5" t="s">
        <v>84</v>
      </c>
      <c r="G40" s="9">
        <v>8434778019698</v>
      </c>
      <c r="H40" s="16">
        <v>445</v>
      </c>
      <c r="I40" s="56">
        <v>0.42</v>
      </c>
      <c r="J40" s="13">
        <v>0.13519999999999999</v>
      </c>
      <c r="K40" s="84">
        <v>223.2</v>
      </c>
      <c r="L40" s="15">
        <f t="shared" si="0"/>
        <v>1.4999999999999999E-2</v>
      </c>
      <c r="M40" s="14">
        <f t="shared" si="1"/>
        <v>219.85199999999998</v>
      </c>
    </row>
    <row r="41" spans="1:13" x14ac:dyDescent="0.25">
      <c r="A41" s="2" t="s">
        <v>7</v>
      </c>
      <c r="B41" s="2" t="s">
        <v>18</v>
      </c>
      <c r="C41" s="2" t="s">
        <v>59</v>
      </c>
      <c r="D41" s="3">
        <v>111020034</v>
      </c>
      <c r="E41" s="4" t="s">
        <v>85</v>
      </c>
      <c r="F41" s="5" t="s">
        <v>84</v>
      </c>
      <c r="G41" s="9">
        <v>8434778013160</v>
      </c>
      <c r="H41" s="16">
        <v>435</v>
      </c>
      <c r="I41" s="56">
        <v>0.42</v>
      </c>
      <c r="J41" s="13">
        <v>0.1070000000000001</v>
      </c>
      <c r="K41" s="84">
        <v>225.3</v>
      </c>
      <c r="L41" s="15">
        <f t="shared" si="0"/>
        <v>1.4999999999999999E-2</v>
      </c>
      <c r="M41" s="14">
        <f t="shared" si="1"/>
        <v>221.9205</v>
      </c>
    </row>
    <row r="42" spans="1:13" x14ac:dyDescent="0.25">
      <c r="A42" s="1" t="s">
        <v>7</v>
      </c>
      <c r="B42" s="1" t="s">
        <v>86</v>
      </c>
      <c r="C42" s="2" t="s">
        <v>59</v>
      </c>
      <c r="D42" s="3">
        <v>111010038</v>
      </c>
      <c r="E42" s="4" t="s">
        <v>87</v>
      </c>
      <c r="F42" s="5"/>
      <c r="G42" s="9">
        <v>8434778026528</v>
      </c>
      <c r="H42" s="16">
        <v>435</v>
      </c>
      <c r="I42" s="56">
        <v>0.42</v>
      </c>
      <c r="J42" s="13">
        <v>0.1070000000000001</v>
      </c>
      <c r="K42" s="84">
        <v>225.3</v>
      </c>
      <c r="L42" s="15">
        <f t="shared" si="0"/>
        <v>1.4999999999999999E-2</v>
      </c>
      <c r="M42" s="14">
        <f t="shared" si="1"/>
        <v>221.9205</v>
      </c>
    </row>
    <row r="43" spans="1:13" x14ac:dyDescent="0.25">
      <c r="A43" s="1" t="s">
        <v>7</v>
      </c>
      <c r="B43" s="1" t="s">
        <v>18</v>
      </c>
      <c r="C43" s="2" t="s">
        <v>59</v>
      </c>
      <c r="D43" s="18">
        <v>41560114</v>
      </c>
      <c r="E43" s="8" t="s">
        <v>88</v>
      </c>
      <c r="F43" s="5" t="s">
        <v>89</v>
      </c>
      <c r="G43" s="9">
        <v>8421152157688</v>
      </c>
      <c r="H43" s="16">
        <v>390</v>
      </c>
      <c r="I43" s="56">
        <v>0.42</v>
      </c>
      <c r="J43" s="13">
        <v>5.0000000000000044E-2</v>
      </c>
      <c r="K43" s="84">
        <v>214.89</v>
      </c>
      <c r="L43" s="15">
        <f t="shared" si="0"/>
        <v>1.4999999999999999E-2</v>
      </c>
      <c r="M43" s="14">
        <f t="shared" si="1"/>
        <v>211.66664999999998</v>
      </c>
    </row>
    <row r="44" spans="1:13" x14ac:dyDescent="0.25">
      <c r="A44" s="1" t="s">
        <v>7</v>
      </c>
      <c r="B44" s="1" t="s">
        <v>18</v>
      </c>
      <c r="C44" s="2" t="s">
        <v>59</v>
      </c>
      <c r="D44" s="7">
        <v>41560115</v>
      </c>
      <c r="E44" s="8" t="s">
        <v>90</v>
      </c>
      <c r="F44" s="5" t="s">
        <v>89</v>
      </c>
      <c r="G44" s="9">
        <v>8421152157695</v>
      </c>
      <c r="H44" s="16">
        <v>390</v>
      </c>
      <c r="I44" s="56">
        <v>0.42</v>
      </c>
      <c r="J44" s="13">
        <v>5.0000000000000044E-2</v>
      </c>
      <c r="K44" s="84">
        <v>214.89</v>
      </c>
      <c r="L44" s="15">
        <f t="shared" si="0"/>
        <v>1.4999999999999999E-2</v>
      </c>
      <c r="M44" s="14">
        <f t="shared" si="1"/>
        <v>211.66664999999998</v>
      </c>
    </row>
    <row r="45" spans="1:13" x14ac:dyDescent="0.25">
      <c r="A45" s="1" t="s">
        <v>7</v>
      </c>
      <c r="B45" s="1" t="s">
        <v>18</v>
      </c>
      <c r="C45" s="2" t="s">
        <v>59</v>
      </c>
      <c r="D45" s="3">
        <v>111010044</v>
      </c>
      <c r="E45" s="4" t="s">
        <v>91</v>
      </c>
      <c r="F45" s="5" t="s">
        <v>92</v>
      </c>
      <c r="G45" s="9">
        <v>8434778031539</v>
      </c>
      <c r="H45" s="16">
        <v>390</v>
      </c>
      <c r="I45" s="56">
        <v>0.42</v>
      </c>
      <c r="J45" s="13">
        <v>0.1070000000000001</v>
      </c>
      <c r="K45" s="84">
        <v>202</v>
      </c>
      <c r="L45" s="15">
        <f t="shared" si="0"/>
        <v>1.4999999999999999E-2</v>
      </c>
      <c r="M45" s="14">
        <f t="shared" si="1"/>
        <v>198.97</v>
      </c>
    </row>
    <row r="46" spans="1:13" x14ac:dyDescent="0.25">
      <c r="A46" s="1" t="s">
        <v>7</v>
      </c>
      <c r="B46" s="1" t="s">
        <v>86</v>
      </c>
      <c r="C46" s="2" t="s">
        <v>59</v>
      </c>
      <c r="D46" s="7">
        <v>111020033</v>
      </c>
      <c r="E46" s="8" t="s">
        <v>93</v>
      </c>
      <c r="F46" s="5" t="s">
        <v>94</v>
      </c>
      <c r="G46" s="9">
        <v>8434778013153</v>
      </c>
      <c r="H46" s="16">
        <v>390</v>
      </c>
      <c r="I46" s="56">
        <v>0.42</v>
      </c>
      <c r="J46" s="13">
        <v>0.1070000000000001</v>
      </c>
      <c r="K46" s="84">
        <v>202</v>
      </c>
      <c r="L46" s="15">
        <f t="shared" si="0"/>
        <v>1.4999999999999999E-2</v>
      </c>
      <c r="M46" s="14">
        <f t="shared" si="1"/>
        <v>198.97</v>
      </c>
    </row>
    <row r="47" spans="1:13" x14ac:dyDescent="0.25">
      <c r="A47" s="1" t="s">
        <v>7</v>
      </c>
      <c r="B47" s="1" t="s">
        <v>86</v>
      </c>
      <c r="C47" s="2" t="s">
        <v>59</v>
      </c>
      <c r="D47" s="7">
        <v>41560053</v>
      </c>
      <c r="E47" s="8" t="s">
        <v>95</v>
      </c>
      <c r="F47" s="5" t="s">
        <v>96</v>
      </c>
      <c r="G47" s="9">
        <v>8421152157671</v>
      </c>
      <c r="H47" s="16">
        <v>355</v>
      </c>
      <c r="I47" s="56">
        <v>0.42</v>
      </c>
      <c r="J47" s="13">
        <v>5.0000000000000044E-2</v>
      </c>
      <c r="K47" s="84">
        <v>195.61</v>
      </c>
      <c r="L47" s="15">
        <f t="shared" si="0"/>
        <v>1.4999999999999999E-2</v>
      </c>
      <c r="M47" s="14">
        <f t="shared" si="1"/>
        <v>192.67585</v>
      </c>
    </row>
    <row r="48" spans="1:13" x14ac:dyDescent="0.25">
      <c r="A48" s="1" t="s">
        <v>7</v>
      </c>
      <c r="B48" s="1" t="s">
        <v>86</v>
      </c>
      <c r="C48" s="2" t="s">
        <v>97</v>
      </c>
      <c r="D48" s="7">
        <v>41560042</v>
      </c>
      <c r="E48" s="8" t="s">
        <v>98</v>
      </c>
      <c r="F48" s="5" t="s">
        <v>99</v>
      </c>
      <c r="G48" s="9">
        <v>8421152157664</v>
      </c>
      <c r="H48" s="16">
        <v>335</v>
      </c>
      <c r="I48" s="56">
        <v>0.42</v>
      </c>
      <c r="J48" s="13">
        <v>5.0000000000000044E-2</v>
      </c>
      <c r="K48" s="84">
        <v>184.59</v>
      </c>
      <c r="L48" s="15">
        <f t="shared" si="0"/>
        <v>1.4999999999999999E-2</v>
      </c>
      <c r="M48" s="14">
        <f t="shared" si="1"/>
        <v>181.82114999999999</v>
      </c>
    </row>
    <row r="49" spans="1:13" x14ac:dyDescent="0.25">
      <c r="A49" s="1" t="s">
        <v>7</v>
      </c>
      <c r="B49" s="1" t="s">
        <v>86</v>
      </c>
      <c r="C49" s="2" t="s">
        <v>97</v>
      </c>
      <c r="D49" s="7">
        <v>41560032</v>
      </c>
      <c r="E49" s="8" t="s">
        <v>100</v>
      </c>
      <c r="F49" s="5" t="s">
        <v>101</v>
      </c>
      <c r="G49" s="9">
        <v>8421152157640</v>
      </c>
      <c r="H49" s="16">
        <v>335</v>
      </c>
      <c r="I49" s="56">
        <v>0.42</v>
      </c>
      <c r="J49" s="13">
        <v>5.0000000000000044E-2</v>
      </c>
      <c r="K49" s="84">
        <v>184.59</v>
      </c>
      <c r="L49" s="15">
        <f t="shared" si="0"/>
        <v>1.4999999999999999E-2</v>
      </c>
      <c r="M49" s="14">
        <f t="shared" si="1"/>
        <v>181.82114999999999</v>
      </c>
    </row>
    <row r="50" spans="1:13" x14ac:dyDescent="0.25">
      <c r="A50" s="1" t="s">
        <v>7</v>
      </c>
      <c r="B50" s="1" t="s">
        <v>86</v>
      </c>
      <c r="C50" s="2" t="s">
        <v>97</v>
      </c>
      <c r="D50" s="7">
        <v>41560033</v>
      </c>
      <c r="E50" s="8" t="s">
        <v>102</v>
      </c>
      <c r="F50" s="5" t="s">
        <v>103</v>
      </c>
      <c r="G50" s="9">
        <v>8421152157657</v>
      </c>
      <c r="H50" s="16">
        <v>335</v>
      </c>
      <c r="I50" s="56">
        <v>0.42</v>
      </c>
      <c r="J50" s="13">
        <v>5.0000000000000044E-2</v>
      </c>
      <c r="K50" s="84">
        <v>184.59</v>
      </c>
      <c r="L50" s="15">
        <f t="shared" si="0"/>
        <v>1.4999999999999999E-2</v>
      </c>
      <c r="M50" s="14">
        <f t="shared" si="1"/>
        <v>181.82114999999999</v>
      </c>
    </row>
    <row r="51" spans="1:13" x14ac:dyDescent="0.25">
      <c r="A51" s="1" t="s">
        <v>7</v>
      </c>
      <c r="B51" s="1" t="s">
        <v>86</v>
      </c>
      <c r="C51" s="2" t="s">
        <v>97</v>
      </c>
      <c r="D51" s="7">
        <v>41560011</v>
      </c>
      <c r="E51" s="8" t="s">
        <v>104</v>
      </c>
      <c r="F51" s="5" t="s">
        <v>105</v>
      </c>
      <c r="G51" s="9">
        <v>8421152157626</v>
      </c>
      <c r="H51" s="16">
        <v>320</v>
      </c>
      <c r="I51" s="56">
        <v>0.42</v>
      </c>
      <c r="J51" s="13">
        <v>0.2</v>
      </c>
      <c r="K51" s="84">
        <v>148.47999999999999</v>
      </c>
      <c r="L51" s="15">
        <f t="shared" si="0"/>
        <v>1.4999999999999999E-2</v>
      </c>
      <c r="M51" s="14">
        <f t="shared" si="1"/>
        <v>146.25279999999998</v>
      </c>
    </row>
    <row r="52" spans="1:13" x14ac:dyDescent="0.25">
      <c r="A52" s="1" t="s">
        <v>7</v>
      </c>
      <c r="B52" s="1" t="s">
        <v>86</v>
      </c>
      <c r="C52" s="2" t="s">
        <v>97</v>
      </c>
      <c r="D52" s="7">
        <v>41560021</v>
      </c>
      <c r="E52" s="8" t="s">
        <v>106</v>
      </c>
      <c r="F52" s="5" t="s">
        <v>107</v>
      </c>
      <c r="G52" s="9">
        <v>8421152157633</v>
      </c>
      <c r="H52" s="16">
        <v>320</v>
      </c>
      <c r="I52" s="56">
        <v>0.42</v>
      </c>
      <c r="J52" s="13">
        <v>5.0000000000000044E-2</v>
      </c>
      <c r="K52" s="84">
        <v>176.32</v>
      </c>
      <c r="L52" s="15">
        <f t="shared" si="0"/>
        <v>1.4999999999999999E-2</v>
      </c>
      <c r="M52" s="14">
        <f t="shared" si="1"/>
        <v>173.67519999999999</v>
      </c>
    </row>
    <row r="53" spans="1:13" x14ac:dyDescent="0.25">
      <c r="A53" s="1" t="s">
        <v>7</v>
      </c>
      <c r="B53" s="1" t="s">
        <v>18</v>
      </c>
      <c r="C53" s="2" t="s">
        <v>108</v>
      </c>
      <c r="D53" s="7">
        <v>111010012</v>
      </c>
      <c r="E53" s="8" t="s">
        <v>109</v>
      </c>
      <c r="F53" s="5" t="s">
        <v>110</v>
      </c>
      <c r="G53" s="9">
        <v>8434778008630</v>
      </c>
      <c r="H53" s="16">
        <v>605</v>
      </c>
      <c r="I53" s="56">
        <v>0.42</v>
      </c>
      <c r="J53" s="13">
        <v>5.0000000000000044E-2</v>
      </c>
      <c r="K53" s="84">
        <v>333.36</v>
      </c>
      <c r="L53" s="15">
        <f t="shared" si="0"/>
        <v>1.4999999999999999E-2</v>
      </c>
      <c r="M53" s="14">
        <f t="shared" si="1"/>
        <v>328.3596</v>
      </c>
    </row>
    <row r="54" spans="1:13" x14ac:dyDescent="0.25">
      <c r="A54" s="1" t="s">
        <v>7</v>
      </c>
      <c r="B54" s="1" t="s">
        <v>18</v>
      </c>
      <c r="C54" s="2" t="s">
        <v>108</v>
      </c>
      <c r="D54" s="7">
        <v>111010010</v>
      </c>
      <c r="E54" s="8" t="s">
        <v>111</v>
      </c>
      <c r="F54" s="5" t="s">
        <v>110</v>
      </c>
      <c r="G54" s="9">
        <v>8434778008616</v>
      </c>
      <c r="H54" s="16">
        <v>605</v>
      </c>
      <c r="I54" s="56">
        <v>0.42</v>
      </c>
      <c r="J54" s="13">
        <v>5.0000000000000044E-2</v>
      </c>
      <c r="K54" s="84">
        <v>333.36</v>
      </c>
      <c r="L54" s="15">
        <f t="shared" si="0"/>
        <v>1.4999999999999999E-2</v>
      </c>
      <c r="M54" s="14">
        <f t="shared" si="1"/>
        <v>328.3596</v>
      </c>
    </row>
    <row r="55" spans="1:13" x14ac:dyDescent="0.25">
      <c r="A55" s="1" t="s">
        <v>112</v>
      </c>
      <c r="B55" s="1" t="s">
        <v>86</v>
      </c>
      <c r="C55" s="2" t="s">
        <v>113</v>
      </c>
      <c r="D55" s="7">
        <v>111280003</v>
      </c>
      <c r="E55" s="8" t="s">
        <v>114</v>
      </c>
      <c r="F55" s="5" t="s">
        <v>115</v>
      </c>
      <c r="G55" s="6">
        <v>8434778005400</v>
      </c>
      <c r="H55" s="16">
        <v>465</v>
      </c>
      <c r="I55" s="56">
        <v>0.42</v>
      </c>
      <c r="J55" s="13">
        <v>5.0000000000000044E-2</v>
      </c>
      <c r="K55" s="84">
        <v>256.22000000000003</v>
      </c>
      <c r="L55" s="15">
        <f t="shared" si="0"/>
        <v>1.4999999999999999E-2</v>
      </c>
      <c r="M55" s="14">
        <f t="shared" si="1"/>
        <v>252.37670000000003</v>
      </c>
    </row>
    <row r="56" spans="1:13" x14ac:dyDescent="0.25">
      <c r="A56" s="1" t="s">
        <v>112</v>
      </c>
      <c r="B56" s="1" t="s">
        <v>86</v>
      </c>
      <c r="C56" s="2" t="s">
        <v>116</v>
      </c>
      <c r="D56" s="7">
        <v>111280002</v>
      </c>
      <c r="E56" s="8" t="s">
        <v>117</v>
      </c>
      <c r="F56" s="5" t="s">
        <v>115</v>
      </c>
      <c r="G56" s="6">
        <v>8434778005394</v>
      </c>
      <c r="H56" s="16">
        <v>375</v>
      </c>
      <c r="I56" s="56">
        <v>0.42</v>
      </c>
      <c r="J56" s="13">
        <v>5.0000000000000044E-2</v>
      </c>
      <c r="K56" s="84">
        <v>206.63</v>
      </c>
      <c r="L56" s="15">
        <f t="shared" si="0"/>
        <v>1.4999999999999999E-2</v>
      </c>
      <c r="M56" s="14">
        <f t="shared" si="1"/>
        <v>203.53055000000001</v>
      </c>
    </row>
    <row r="57" spans="1:13" x14ac:dyDescent="0.25">
      <c r="A57" s="1" t="s">
        <v>112</v>
      </c>
      <c r="B57" s="1" t="s">
        <v>86</v>
      </c>
      <c r="C57" s="2" t="s">
        <v>116</v>
      </c>
      <c r="D57" s="7">
        <v>111280001</v>
      </c>
      <c r="E57" s="8" t="s">
        <v>118</v>
      </c>
      <c r="F57" s="5" t="s">
        <v>115</v>
      </c>
      <c r="G57" s="6">
        <v>8434778005387</v>
      </c>
      <c r="H57" s="16">
        <v>375</v>
      </c>
      <c r="I57" s="56">
        <v>0.42</v>
      </c>
      <c r="J57" s="13">
        <v>5.0000000000000044E-2</v>
      </c>
      <c r="K57" s="84">
        <v>206.63</v>
      </c>
      <c r="L57" s="15">
        <f t="shared" si="0"/>
        <v>1.4999999999999999E-2</v>
      </c>
      <c r="M57" s="14">
        <f t="shared" si="1"/>
        <v>203.53055000000001</v>
      </c>
    </row>
    <row r="58" spans="1:13" x14ac:dyDescent="0.25">
      <c r="A58" s="1" t="s">
        <v>112</v>
      </c>
      <c r="B58" s="1" t="s">
        <v>86</v>
      </c>
      <c r="C58" s="2" t="s">
        <v>116</v>
      </c>
      <c r="D58" s="7">
        <v>111280000</v>
      </c>
      <c r="E58" s="8" t="s">
        <v>119</v>
      </c>
      <c r="F58" s="5" t="s">
        <v>115</v>
      </c>
      <c r="G58" s="6">
        <v>8434778005370</v>
      </c>
      <c r="H58" s="16">
        <v>375</v>
      </c>
      <c r="I58" s="56">
        <v>0.42</v>
      </c>
      <c r="J58" s="13">
        <v>5.0000000000000044E-2</v>
      </c>
      <c r="K58" s="84">
        <v>206.63</v>
      </c>
      <c r="L58" s="15">
        <f t="shared" si="0"/>
        <v>1.4999999999999999E-2</v>
      </c>
      <c r="M58" s="14">
        <f t="shared" si="1"/>
        <v>203.53055000000001</v>
      </c>
    </row>
    <row r="59" spans="1:13" x14ac:dyDescent="0.25">
      <c r="A59" s="1" t="s">
        <v>120</v>
      </c>
      <c r="B59" s="1" t="s">
        <v>8</v>
      </c>
      <c r="C59" s="2" t="s">
        <v>121</v>
      </c>
      <c r="D59" s="3">
        <v>111630004</v>
      </c>
      <c r="E59" s="4" t="s">
        <v>122</v>
      </c>
      <c r="F59" s="5"/>
      <c r="G59" s="6">
        <v>8434778010541</v>
      </c>
      <c r="H59" s="16">
        <v>1920</v>
      </c>
      <c r="I59" s="56">
        <v>0.42</v>
      </c>
      <c r="J59" s="13">
        <v>5.0000000000000044E-2</v>
      </c>
      <c r="K59" s="84">
        <v>1057.92</v>
      </c>
      <c r="L59" s="15">
        <f t="shared" si="0"/>
        <v>1.4999999999999999E-2</v>
      </c>
      <c r="M59" s="14">
        <f t="shared" si="1"/>
        <v>1042.0512000000001</v>
      </c>
    </row>
    <row r="60" spans="1:13" x14ac:dyDescent="0.25">
      <c r="A60" s="1" t="s">
        <v>120</v>
      </c>
      <c r="B60" s="1" t="s">
        <v>8</v>
      </c>
      <c r="C60" s="2" t="s">
        <v>121</v>
      </c>
      <c r="D60" s="3">
        <v>111630005</v>
      </c>
      <c r="E60" s="4" t="s">
        <v>123</v>
      </c>
      <c r="F60" s="5" t="s">
        <v>124</v>
      </c>
      <c r="G60" s="6">
        <v>8434778019704</v>
      </c>
      <c r="H60" s="16">
        <v>1135</v>
      </c>
      <c r="I60" s="56">
        <v>0.42</v>
      </c>
      <c r="J60" s="13">
        <v>5.0000000000000044E-2</v>
      </c>
      <c r="K60" s="84">
        <v>625.39</v>
      </c>
      <c r="L60" s="15">
        <f t="shared" si="0"/>
        <v>1.4999999999999999E-2</v>
      </c>
      <c r="M60" s="14">
        <f t="shared" si="1"/>
        <v>616.00914999999998</v>
      </c>
    </row>
    <row r="61" spans="1:13" x14ac:dyDescent="0.25">
      <c r="A61" s="1" t="s">
        <v>120</v>
      </c>
      <c r="B61" s="1" t="s">
        <v>8</v>
      </c>
      <c r="C61" s="2" t="s">
        <v>125</v>
      </c>
      <c r="D61" s="7">
        <v>111160026</v>
      </c>
      <c r="E61" s="8" t="s">
        <v>126</v>
      </c>
      <c r="F61" s="5"/>
      <c r="G61" s="6">
        <v>8434778028119</v>
      </c>
      <c r="H61" s="16">
        <v>1225</v>
      </c>
      <c r="I61" s="56">
        <v>0.42</v>
      </c>
      <c r="J61" s="13">
        <v>0.23287500000000005</v>
      </c>
      <c r="K61" s="84">
        <v>545.04</v>
      </c>
      <c r="L61" s="15">
        <f t="shared" si="0"/>
        <v>1.4999999999999999E-2</v>
      </c>
      <c r="M61" s="14">
        <f t="shared" si="1"/>
        <v>536.86439999999993</v>
      </c>
    </row>
    <row r="62" spans="1:13" x14ac:dyDescent="0.25">
      <c r="A62" s="1" t="s">
        <v>120</v>
      </c>
      <c r="B62" s="1" t="s">
        <v>8</v>
      </c>
      <c r="C62" s="2" t="s">
        <v>127</v>
      </c>
      <c r="D62" s="3">
        <v>111160028</v>
      </c>
      <c r="E62" s="4" t="s">
        <v>128</v>
      </c>
      <c r="F62" s="5" t="s">
        <v>129</v>
      </c>
      <c r="G62" s="6">
        <v>8434778030051</v>
      </c>
      <c r="H62" s="16">
        <v>1190</v>
      </c>
      <c r="I62" s="56">
        <v>0.42</v>
      </c>
      <c r="J62" s="13">
        <v>0.23287500000000005</v>
      </c>
      <c r="K62" s="84">
        <v>529.47</v>
      </c>
      <c r="L62" s="15">
        <f t="shared" si="0"/>
        <v>1.4999999999999999E-2</v>
      </c>
      <c r="M62" s="14">
        <f t="shared" si="1"/>
        <v>521.52795000000003</v>
      </c>
    </row>
    <row r="63" spans="1:13" x14ac:dyDescent="0.25">
      <c r="A63" s="1" t="s">
        <v>120</v>
      </c>
      <c r="B63" s="1" t="s">
        <v>8</v>
      </c>
      <c r="C63" s="2" t="s">
        <v>125</v>
      </c>
      <c r="D63" s="3">
        <v>111160012</v>
      </c>
      <c r="E63" s="4" t="s">
        <v>130</v>
      </c>
      <c r="F63" s="5"/>
      <c r="G63" s="6">
        <v>8434778008432</v>
      </c>
      <c r="H63" s="16">
        <v>1080</v>
      </c>
      <c r="I63" s="56">
        <v>0.42</v>
      </c>
      <c r="J63" s="13">
        <v>5.0000000000000044E-2</v>
      </c>
      <c r="K63" s="84">
        <v>595.08000000000004</v>
      </c>
      <c r="L63" s="15">
        <f t="shared" si="0"/>
        <v>1.4999999999999999E-2</v>
      </c>
      <c r="M63" s="14">
        <f t="shared" si="1"/>
        <v>586.15380000000005</v>
      </c>
    </row>
    <row r="64" spans="1:13" x14ac:dyDescent="0.25">
      <c r="A64" s="1" t="s">
        <v>120</v>
      </c>
      <c r="B64" s="1" t="s">
        <v>8</v>
      </c>
      <c r="C64" s="2" t="s">
        <v>125</v>
      </c>
      <c r="D64" s="3">
        <v>111160011</v>
      </c>
      <c r="E64" s="4" t="s">
        <v>131</v>
      </c>
      <c r="F64" s="5"/>
      <c r="G64" s="6">
        <v>8434778008425</v>
      </c>
      <c r="H64" s="16">
        <v>1080</v>
      </c>
      <c r="I64" s="56">
        <v>0.42</v>
      </c>
      <c r="J64" s="13">
        <v>5.0000000000000044E-2</v>
      </c>
      <c r="K64" s="84">
        <v>595.08000000000004</v>
      </c>
      <c r="L64" s="15">
        <f t="shared" si="0"/>
        <v>1.4999999999999999E-2</v>
      </c>
      <c r="M64" s="14">
        <f t="shared" si="1"/>
        <v>586.15380000000005</v>
      </c>
    </row>
    <row r="65" spans="1:13" x14ac:dyDescent="0.25">
      <c r="A65" s="1" t="s">
        <v>120</v>
      </c>
      <c r="B65" s="1" t="s">
        <v>18</v>
      </c>
      <c r="C65" s="2" t="s">
        <v>125</v>
      </c>
      <c r="D65" s="3">
        <v>111170001</v>
      </c>
      <c r="E65" s="4" t="s">
        <v>132</v>
      </c>
      <c r="F65" s="5" t="s">
        <v>133</v>
      </c>
      <c r="G65" s="6">
        <v>8434778031775</v>
      </c>
      <c r="H65" s="16">
        <v>1060</v>
      </c>
      <c r="I65" s="56">
        <v>0.42</v>
      </c>
      <c r="J65" s="13">
        <v>5.0000000000000044E-2</v>
      </c>
      <c r="K65" s="84">
        <v>584.05999999999995</v>
      </c>
      <c r="L65" s="15">
        <f t="shared" si="0"/>
        <v>1.4999999999999999E-2</v>
      </c>
      <c r="M65" s="14">
        <f t="shared" si="1"/>
        <v>575.29909999999995</v>
      </c>
    </row>
    <row r="66" spans="1:13" x14ac:dyDescent="0.25">
      <c r="A66" s="1" t="s">
        <v>120</v>
      </c>
      <c r="B66" s="1" t="s">
        <v>8</v>
      </c>
      <c r="C66" s="2" t="s">
        <v>127</v>
      </c>
      <c r="D66" s="3">
        <v>111230011</v>
      </c>
      <c r="E66" s="4" t="s">
        <v>134</v>
      </c>
      <c r="F66" s="19" t="s">
        <v>135</v>
      </c>
      <c r="G66" s="6">
        <v>8434778024579</v>
      </c>
      <c r="H66" s="16">
        <v>1395</v>
      </c>
      <c r="I66" s="56">
        <v>0.42</v>
      </c>
      <c r="J66" s="13">
        <v>5.0000000000000044E-2</v>
      </c>
      <c r="K66" s="84">
        <v>768.65</v>
      </c>
      <c r="L66" s="15">
        <f t="shared" si="0"/>
        <v>1.4999999999999999E-2</v>
      </c>
      <c r="M66" s="14">
        <f t="shared" si="1"/>
        <v>757.12024999999994</v>
      </c>
    </row>
    <row r="67" spans="1:13" x14ac:dyDescent="0.25">
      <c r="A67" s="1" t="s">
        <v>120</v>
      </c>
      <c r="B67" s="1" t="s">
        <v>8</v>
      </c>
      <c r="C67" s="2" t="s">
        <v>127</v>
      </c>
      <c r="D67" s="3">
        <v>111130010</v>
      </c>
      <c r="E67" s="4" t="s">
        <v>136</v>
      </c>
      <c r="F67" s="5"/>
      <c r="G67" s="6">
        <v>8434778026542</v>
      </c>
      <c r="H67" s="16">
        <v>900</v>
      </c>
      <c r="I67" s="56">
        <v>0.42</v>
      </c>
      <c r="J67" s="13">
        <v>0.15165000000000017</v>
      </c>
      <c r="K67" s="84">
        <v>442.84</v>
      </c>
      <c r="L67" s="15">
        <f t="shared" si="0"/>
        <v>1.4999999999999999E-2</v>
      </c>
      <c r="M67" s="14">
        <f t="shared" si="1"/>
        <v>436.19739999999996</v>
      </c>
    </row>
    <row r="68" spans="1:13" x14ac:dyDescent="0.25">
      <c r="A68" s="1" t="s">
        <v>120</v>
      </c>
      <c r="B68" s="1" t="s">
        <v>18</v>
      </c>
      <c r="C68" s="2" t="s">
        <v>127</v>
      </c>
      <c r="D68" s="3">
        <v>111140002</v>
      </c>
      <c r="E68" s="4" t="s">
        <v>137</v>
      </c>
      <c r="F68" s="5" t="s">
        <v>138</v>
      </c>
      <c r="G68" s="6">
        <v>8434778031751</v>
      </c>
      <c r="H68" s="16">
        <v>740</v>
      </c>
      <c r="I68" s="56">
        <v>0.42</v>
      </c>
      <c r="J68" s="13">
        <v>0.12486000000000008</v>
      </c>
      <c r="K68" s="84">
        <v>375.61</v>
      </c>
      <c r="L68" s="15">
        <f t="shared" si="0"/>
        <v>1.4999999999999999E-2</v>
      </c>
      <c r="M68" s="14">
        <f t="shared" si="1"/>
        <v>369.97585000000004</v>
      </c>
    </row>
    <row r="69" spans="1:13" x14ac:dyDescent="0.25">
      <c r="A69" s="1" t="s">
        <v>120</v>
      </c>
      <c r="B69" s="1" t="s">
        <v>86</v>
      </c>
      <c r="C69" s="2" t="s">
        <v>127</v>
      </c>
      <c r="D69" s="7">
        <v>41534010</v>
      </c>
      <c r="E69" s="8" t="s">
        <v>139</v>
      </c>
      <c r="F69" s="5" t="s">
        <v>140</v>
      </c>
      <c r="G69" s="6">
        <v>8421152148679</v>
      </c>
      <c r="H69" s="16">
        <v>725</v>
      </c>
      <c r="I69" s="56">
        <v>0.42</v>
      </c>
      <c r="J69" s="13">
        <v>0.1070000000000001</v>
      </c>
      <c r="K69" s="84">
        <v>375.51</v>
      </c>
      <c r="L69" s="15">
        <f t="shared" ref="L69:L132" si="2">$M$2</f>
        <v>1.4999999999999999E-2</v>
      </c>
      <c r="M69" s="14">
        <f t="shared" ref="M69:M132" si="3">K69*(1-L69)</f>
        <v>369.87734999999998</v>
      </c>
    </row>
    <row r="70" spans="1:13" x14ac:dyDescent="0.25">
      <c r="A70" s="1" t="s">
        <v>120</v>
      </c>
      <c r="B70" s="1" t="s">
        <v>8</v>
      </c>
      <c r="C70" s="2" t="s">
        <v>127</v>
      </c>
      <c r="D70" s="3">
        <v>111130009</v>
      </c>
      <c r="E70" s="4" t="s">
        <v>141</v>
      </c>
      <c r="F70" s="5"/>
      <c r="G70" s="6">
        <v>8434778026535</v>
      </c>
      <c r="H70" s="16">
        <v>680</v>
      </c>
      <c r="I70" s="56">
        <v>0.42</v>
      </c>
      <c r="J70" s="13">
        <v>0.12486000000000008</v>
      </c>
      <c r="K70" s="84">
        <v>345.16</v>
      </c>
      <c r="L70" s="15">
        <f t="shared" si="2"/>
        <v>1.4999999999999999E-2</v>
      </c>
      <c r="M70" s="14">
        <f t="shared" si="3"/>
        <v>339.98260000000005</v>
      </c>
    </row>
    <row r="71" spans="1:13" x14ac:dyDescent="0.25">
      <c r="A71" s="1" t="s">
        <v>120</v>
      </c>
      <c r="B71" s="1" t="s">
        <v>8</v>
      </c>
      <c r="C71" s="2" t="s">
        <v>127</v>
      </c>
      <c r="D71" s="7">
        <v>111130002</v>
      </c>
      <c r="E71" s="8" t="s">
        <v>142</v>
      </c>
      <c r="F71" s="5" t="s">
        <v>143</v>
      </c>
      <c r="G71" s="6">
        <v>8434778007626</v>
      </c>
      <c r="H71" s="16">
        <v>655</v>
      </c>
      <c r="I71" s="56">
        <v>0.42</v>
      </c>
      <c r="J71" s="13">
        <v>0.12486000000000008</v>
      </c>
      <c r="K71" s="84">
        <v>332.47</v>
      </c>
      <c r="L71" s="15">
        <f t="shared" si="2"/>
        <v>1.4999999999999999E-2</v>
      </c>
      <c r="M71" s="14">
        <f t="shared" si="3"/>
        <v>327.48295000000002</v>
      </c>
    </row>
    <row r="72" spans="1:13" x14ac:dyDescent="0.25">
      <c r="A72" s="1" t="s">
        <v>120</v>
      </c>
      <c r="B72" s="1" t="s">
        <v>8</v>
      </c>
      <c r="C72" s="2" t="s">
        <v>127</v>
      </c>
      <c r="D72" s="7">
        <v>111130003</v>
      </c>
      <c r="E72" s="8" t="s">
        <v>144</v>
      </c>
      <c r="F72" s="5" t="s">
        <v>145</v>
      </c>
      <c r="G72" s="6">
        <v>8434778007633</v>
      </c>
      <c r="H72" s="16">
        <v>655</v>
      </c>
      <c r="I72" s="56">
        <v>0.42</v>
      </c>
      <c r="J72" s="13">
        <v>0.12486000000000008</v>
      </c>
      <c r="K72" s="84">
        <v>332.47</v>
      </c>
      <c r="L72" s="15">
        <f t="shared" si="2"/>
        <v>1.4999999999999999E-2</v>
      </c>
      <c r="M72" s="14">
        <f t="shared" si="3"/>
        <v>327.48295000000002</v>
      </c>
    </row>
    <row r="73" spans="1:13" x14ac:dyDescent="0.25">
      <c r="A73" s="1" t="s">
        <v>120</v>
      </c>
      <c r="B73" s="1" t="s">
        <v>18</v>
      </c>
      <c r="C73" s="2" t="s">
        <v>127</v>
      </c>
      <c r="D73" s="3">
        <v>111140001</v>
      </c>
      <c r="E73" s="4" t="s">
        <v>146</v>
      </c>
      <c r="F73" s="5" t="s">
        <v>147</v>
      </c>
      <c r="G73" s="6">
        <v>8434778031744</v>
      </c>
      <c r="H73" s="16">
        <v>530</v>
      </c>
      <c r="I73" s="56">
        <v>0.42</v>
      </c>
      <c r="J73" s="13">
        <v>0.1070000000000001</v>
      </c>
      <c r="K73" s="84">
        <v>274.51</v>
      </c>
      <c r="L73" s="15">
        <f t="shared" si="2"/>
        <v>1.4999999999999999E-2</v>
      </c>
      <c r="M73" s="14">
        <f t="shared" si="3"/>
        <v>270.39234999999996</v>
      </c>
    </row>
    <row r="74" spans="1:13" x14ac:dyDescent="0.25">
      <c r="A74" s="1" t="s">
        <v>120</v>
      </c>
      <c r="B74" s="1" t="s">
        <v>86</v>
      </c>
      <c r="C74" s="2" t="s">
        <v>127</v>
      </c>
      <c r="D74" s="7">
        <v>41531010</v>
      </c>
      <c r="E74" s="8" t="s">
        <v>148</v>
      </c>
      <c r="F74" s="5" t="s">
        <v>149</v>
      </c>
      <c r="G74" s="6">
        <v>8421152148440</v>
      </c>
      <c r="H74" s="16">
        <v>450</v>
      </c>
      <c r="I74" s="56">
        <v>0.42</v>
      </c>
      <c r="J74" s="13">
        <v>0.1070000000000001</v>
      </c>
      <c r="K74" s="84">
        <v>233.07</v>
      </c>
      <c r="L74" s="15">
        <f t="shared" si="2"/>
        <v>1.4999999999999999E-2</v>
      </c>
      <c r="M74" s="14">
        <f t="shared" si="3"/>
        <v>229.57395</v>
      </c>
    </row>
    <row r="75" spans="1:13" x14ac:dyDescent="0.25">
      <c r="A75" s="1" t="s">
        <v>120</v>
      </c>
      <c r="B75" s="1" t="s">
        <v>8</v>
      </c>
      <c r="C75" s="2" t="s">
        <v>150</v>
      </c>
      <c r="D75" s="3">
        <v>111160024</v>
      </c>
      <c r="E75" s="4" t="s">
        <v>151</v>
      </c>
      <c r="F75" s="5" t="s">
        <v>152</v>
      </c>
      <c r="G75" s="6">
        <v>8434778028096</v>
      </c>
      <c r="H75" s="16">
        <v>955</v>
      </c>
      <c r="I75" s="56">
        <v>0.42</v>
      </c>
      <c r="J75" s="13">
        <v>0.1070000000000001</v>
      </c>
      <c r="K75" s="84">
        <v>494.63</v>
      </c>
      <c r="L75" s="15">
        <f t="shared" si="2"/>
        <v>1.4999999999999999E-2</v>
      </c>
      <c r="M75" s="14">
        <f t="shared" si="3"/>
        <v>487.21055000000001</v>
      </c>
    </row>
    <row r="76" spans="1:13" x14ac:dyDescent="0.25">
      <c r="A76" s="1" t="s">
        <v>120</v>
      </c>
      <c r="B76" s="1" t="s">
        <v>8</v>
      </c>
      <c r="C76" s="2" t="s">
        <v>150</v>
      </c>
      <c r="D76" s="3">
        <v>111160025</v>
      </c>
      <c r="E76" s="4" t="s">
        <v>153</v>
      </c>
      <c r="F76" s="5" t="s">
        <v>152</v>
      </c>
      <c r="G76" s="6">
        <v>8434778028102</v>
      </c>
      <c r="H76" s="16">
        <v>955</v>
      </c>
      <c r="I76" s="56">
        <v>0.42</v>
      </c>
      <c r="J76" s="13">
        <v>0.1070000000000001</v>
      </c>
      <c r="K76" s="84">
        <v>494.63</v>
      </c>
      <c r="L76" s="15">
        <f t="shared" si="2"/>
        <v>1.4999999999999999E-2</v>
      </c>
      <c r="M76" s="14">
        <f t="shared" si="3"/>
        <v>487.21055000000001</v>
      </c>
    </row>
    <row r="77" spans="1:13" x14ac:dyDescent="0.25">
      <c r="A77" s="1" t="s">
        <v>120</v>
      </c>
      <c r="B77" s="1" t="s">
        <v>8</v>
      </c>
      <c r="C77" s="2" t="s">
        <v>154</v>
      </c>
      <c r="D77" s="7">
        <v>111600004</v>
      </c>
      <c r="E77" s="8" t="s">
        <v>155</v>
      </c>
      <c r="F77" s="5" t="s">
        <v>156</v>
      </c>
      <c r="G77" s="6">
        <v>8434778008913</v>
      </c>
      <c r="H77" s="16">
        <v>580</v>
      </c>
      <c r="I77" s="56">
        <v>0.42</v>
      </c>
      <c r="J77" s="13">
        <v>5.0000000000000044E-2</v>
      </c>
      <c r="K77" s="84">
        <v>319.58</v>
      </c>
      <c r="L77" s="15">
        <f t="shared" si="2"/>
        <v>1.4999999999999999E-2</v>
      </c>
      <c r="M77" s="14">
        <f t="shared" si="3"/>
        <v>314.78629999999998</v>
      </c>
    </row>
    <row r="78" spans="1:13" x14ac:dyDescent="0.25">
      <c r="A78" s="1" t="s">
        <v>120</v>
      </c>
      <c r="B78" s="1" t="s">
        <v>8</v>
      </c>
      <c r="C78" s="2" t="s">
        <v>154</v>
      </c>
      <c r="D78" s="3">
        <v>111600003</v>
      </c>
      <c r="E78" s="4" t="s">
        <v>157</v>
      </c>
      <c r="F78" s="5" t="s">
        <v>158</v>
      </c>
      <c r="G78" s="6">
        <v>8434778008906</v>
      </c>
      <c r="H78" s="16">
        <v>420</v>
      </c>
      <c r="I78" s="56">
        <v>0.42</v>
      </c>
      <c r="J78" s="13">
        <v>5.0000000000000044E-2</v>
      </c>
      <c r="K78" s="84">
        <v>231.42</v>
      </c>
      <c r="L78" s="15">
        <f t="shared" si="2"/>
        <v>1.4999999999999999E-2</v>
      </c>
      <c r="M78" s="14">
        <f t="shared" si="3"/>
        <v>227.94869999999997</v>
      </c>
    </row>
    <row r="79" spans="1:13" x14ac:dyDescent="0.25">
      <c r="A79" s="1" t="s">
        <v>159</v>
      </c>
      <c r="B79" s="1" t="s">
        <v>8</v>
      </c>
      <c r="C79" s="2" t="s">
        <v>154</v>
      </c>
      <c r="D79" s="3">
        <v>111490016</v>
      </c>
      <c r="E79" s="4" t="s">
        <v>160</v>
      </c>
      <c r="F79" s="5" t="s">
        <v>161</v>
      </c>
      <c r="G79" s="6">
        <v>8434778022438</v>
      </c>
      <c r="H79" s="16">
        <v>185</v>
      </c>
      <c r="I79" s="56">
        <v>0.42</v>
      </c>
      <c r="J79" s="13">
        <v>0.23287500000000005</v>
      </c>
      <c r="K79" s="84">
        <v>82.31</v>
      </c>
      <c r="L79" s="15">
        <f t="shared" si="2"/>
        <v>1.4999999999999999E-2</v>
      </c>
      <c r="M79" s="14">
        <f t="shared" si="3"/>
        <v>81.07535</v>
      </c>
    </row>
    <row r="80" spans="1:13" x14ac:dyDescent="0.25">
      <c r="A80" s="1" t="s">
        <v>159</v>
      </c>
      <c r="B80" s="1" t="s">
        <v>8</v>
      </c>
      <c r="C80" s="2" t="s">
        <v>154</v>
      </c>
      <c r="D80" s="3">
        <v>111890002</v>
      </c>
      <c r="E80" s="4" t="s">
        <v>162</v>
      </c>
      <c r="F80" s="5" t="s">
        <v>163</v>
      </c>
      <c r="G80" s="6">
        <v>8434778008487</v>
      </c>
      <c r="H80" s="16">
        <v>70</v>
      </c>
      <c r="I80" s="56">
        <v>0.42</v>
      </c>
      <c r="J80" s="13">
        <v>5.0000000000000044E-2</v>
      </c>
      <c r="K80" s="84">
        <v>38.57</v>
      </c>
      <c r="L80" s="15">
        <f t="shared" si="2"/>
        <v>1.4999999999999999E-2</v>
      </c>
      <c r="M80" s="14">
        <f t="shared" si="3"/>
        <v>37.99145</v>
      </c>
    </row>
    <row r="81" spans="1:13" x14ac:dyDescent="0.25">
      <c r="A81" s="1" t="s">
        <v>159</v>
      </c>
      <c r="B81" s="1" t="s">
        <v>8</v>
      </c>
      <c r="C81" s="2" t="s">
        <v>154</v>
      </c>
      <c r="D81" s="3">
        <v>111890003</v>
      </c>
      <c r="E81" s="4" t="s">
        <v>164</v>
      </c>
      <c r="F81" s="5" t="s">
        <v>165</v>
      </c>
      <c r="G81" s="6">
        <v>8434778008494</v>
      </c>
      <c r="H81" s="16">
        <v>70</v>
      </c>
      <c r="I81" s="56">
        <v>0.42</v>
      </c>
      <c r="J81" s="13">
        <v>5.0000000000000044E-2</v>
      </c>
      <c r="K81" s="84">
        <v>38.57</v>
      </c>
      <c r="L81" s="15">
        <f t="shared" si="2"/>
        <v>1.4999999999999999E-2</v>
      </c>
      <c r="M81" s="14">
        <f t="shared" si="3"/>
        <v>37.99145</v>
      </c>
    </row>
    <row r="82" spans="1:13" x14ac:dyDescent="0.25">
      <c r="A82" s="1" t="s">
        <v>159</v>
      </c>
      <c r="B82" s="1" t="s">
        <v>8</v>
      </c>
      <c r="C82" s="2" t="s">
        <v>154</v>
      </c>
      <c r="D82" s="3">
        <v>111890004</v>
      </c>
      <c r="E82" s="4" t="s">
        <v>166</v>
      </c>
      <c r="F82" s="5" t="s">
        <v>163</v>
      </c>
      <c r="G82" s="6">
        <v>8434778008500</v>
      </c>
      <c r="H82" s="16">
        <v>70</v>
      </c>
      <c r="I82" s="56">
        <v>0.42</v>
      </c>
      <c r="J82" s="13">
        <v>5.0000000000000044E-2</v>
      </c>
      <c r="K82" s="84">
        <v>38.57</v>
      </c>
      <c r="L82" s="15">
        <f t="shared" si="2"/>
        <v>1.4999999999999999E-2</v>
      </c>
      <c r="M82" s="14">
        <f t="shared" si="3"/>
        <v>37.99145</v>
      </c>
    </row>
    <row r="83" spans="1:13" x14ac:dyDescent="0.25">
      <c r="A83" s="1" t="s">
        <v>167</v>
      </c>
      <c r="B83" s="1" t="s">
        <v>8</v>
      </c>
      <c r="C83" s="2" t="s">
        <v>168</v>
      </c>
      <c r="D83" s="3">
        <v>112030009</v>
      </c>
      <c r="E83" s="4" t="s">
        <v>169</v>
      </c>
      <c r="F83" s="5" t="s">
        <v>170</v>
      </c>
      <c r="G83" s="6">
        <v>8434778022445</v>
      </c>
      <c r="H83" s="16">
        <v>745</v>
      </c>
      <c r="I83" s="56">
        <v>0.42</v>
      </c>
      <c r="J83" s="13">
        <v>0.23287500000000005</v>
      </c>
      <c r="K83" s="84">
        <v>331.47</v>
      </c>
      <c r="L83" s="15">
        <f t="shared" si="2"/>
        <v>1.4999999999999999E-2</v>
      </c>
      <c r="M83" s="14">
        <f t="shared" si="3"/>
        <v>326.49795</v>
      </c>
    </row>
    <row r="84" spans="1:13" x14ac:dyDescent="0.25">
      <c r="A84" s="1" t="s">
        <v>167</v>
      </c>
      <c r="B84" s="1" t="s">
        <v>8</v>
      </c>
      <c r="C84" s="2" t="s">
        <v>168</v>
      </c>
      <c r="D84" s="3">
        <v>40584300</v>
      </c>
      <c r="E84" s="8" t="s">
        <v>171</v>
      </c>
      <c r="F84" s="5" t="s">
        <v>172</v>
      </c>
      <c r="G84" s="6">
        <v>8421152145494</v>
      </c>
      <c r="H84" s="16">
        <v>650</v>
      </c>
      <c r="I84" s="56">
        <v>0.42</v>
      </c>
      <c r="J84" s="13">
        <v>9.7500000000000031E-2</v>
      </c>
      <c r="K84" s="84">
        <v>340.24</v>
      </c>
      <c r="L84" s="15">
        <f t="shared" si="2"/>
        <v>1.4999999999999999E-2</v>
      </c>
      <c r="M84" s="14">
        <f t="shared" si="3"/>
        <v>335.13639999999998</v>
      </c>
    </row>
    <row r="85" spans="1:13" x14ac:dyDescent="0.25">
      <c r="A85" s="1" t="s">
        <v>167</v>
      </c>
      <c r="B85" s="1" t="s">
        <v>8</v>
      </c>
      <c r="C85" s="2" t="s">
        <v>168</v>
      </c>
      <c r="D85" s="3">
        <v>112030017</v>
      </c>
      <c r="E85" s="4" t="s">
        <v>173</v>
      </c>
      <c r="F85" s="5" t="s">
        <v>174</v>
      </c>
      <c r="G85" s="6">
        <v>8434778030075</v>
      </c>
      <c r="H85" s="16">
        <v>650</v>
      </c>
      <c r="I85" s="56">
        <v>0.42</v>
      </c>
      <c r="J85" s="13">
        <v>0.23287500000000005</v>
      </c>
      <c r="K85" s="84">
        <v>289.20999999999998</v>
      </c>
      <c r="L85" s="15">
        <f t="shared" si="2"/>
        <v>1.4999999999999999E-2</v>
      </c>
      <c r="M85" s="14">
        <f t="shared" si="3"/>
        <v>284.87184999999999</v>
      </c>
    </row>
    <row r="86" spans="1:13" x14ac:dyDescent="0.25">
      <c r="A86" s="1" t="s">
        <v>167</v>
      </c>
      <c r="B86" s="1" t="s">
        <v>8</v>
      </c>
      <c r="C86" s="2" t="s">
        <v>168</v>
      </c>
      <c r="D86" s="3">
        <v>112030000</v>
      </c>
      <c r="E86" s="8" t="s">
        <v>175</v>
      </c>
      <c r="F86" s="5" t="s">
        <v>172</v>
      </c>
      <c r="G86" s="6">
        <v>8434778007671</v>
      </c>
      <c r="H86" s="16">
        <v>635</v>
      </c>
      <c r="I86" s="56">
        <v>0.42</v>
      </c>
      <c r="J86" s="13">
        <v>9.6930000000000072E-2</v>
      </c>
      <c r="K86" s="84">
        <v>332.6</v>
      </c>
      <c r="L86" s="15">
        <f t="shared" si="2"/>
        <v>1.4999999999999999E-2</v>
      </c>
      <c r="M86" s="14">
        <f t="shared" si="3"/>
        <v>327.61099999999999</v>
      </c>
    </row>
    <row r="87" spans="1:13" x14ac:dyDescent="0.25">
      <c r="A87" s="1" t="s">
        <v>167</v>
      </c>
      <c r="B87" s="1" t="s">
        <v>8</v>
      </c>
      <c r="C87" s="2" t="s">
        <v>168</v>
      </c>
      <c r="D87" s="3">
        <v>112030002</v>
      </c>
      <c r="E87" s="8" t="s">
        <v>176</v>
      </c>
      <c r="F87" s="5" t="s">
        <v>172</v>
      </c>
      <c r="G87" s="6">
        <v>8434778007695</v>
      </c>
      <c r="H87" s="16">
        <v>635</v>
      </c>
      <c r="I87" s="56">
        <v>0.42</v>
      </c>
      <c r="J87" s="13">
        <v>9.6930000000000072E-2</v>
      </c>
      <c r="K87" s="84">
        <v>332.6</v>
      </c>
      <c r="L87" s="15">
        <f t="shared" si="2"/>
        <v>1.4999999999999999E-2</v>
      </c>
      <c r="M87" s="14">
        <f t="shared" si="3"/>
        <v>327.61099999999999</v>
      </c>
    </row>
    <row r="88" spans="1:13" x14ac:dyDescent="0.25">
      <c r="A88" s="1" t="s">
        <v>167</v>
      </c>
      <c r="B88" s="1" t="s">
        <v>8</v>
      </c>
      <c r="C88" s="2" t="s">
        <v>168</v>
      </c>
      <c r="D88" s="3">
        <v>112030001</v>
      </c>
      <c r="E88" s="8" t="s">
        <v>177</v>
      </c>
      <c r="F88" s="5" t="s">
        <v>172</v>
      </c>
      <c r="G88" s="6">
        <v>8434778007688</v>
      </c>
      <c r="H88" s="16">
        <v>635</v>
      </c>
      <c r="I88" s="56">
        <v>0.42</v>
      </c>
      <c r="J88" s="13">
        <v>9.6930000000000072E-2</v>
      </c>
      <c r="K88" s="84">
        <v>332.6</v>
      </c>
      <c r="L88" s="15">
        <f t="shared" si="2"/>
        <v>1.4999999999999999E-2</v>
      </c>
      <c r="M88" s="14">
        <f t="shared" si="3"/>
        <v>327.61099999999999</v>
      </c>
    </row>
    <row r="89" spans="1:13" x14ac:dyDescent="0.25">
      <c r="A89" s="1" t="s">
        <v>167</v>
      </c>
      <c r="B89" s="1" t="s">
        <v>18</v>
      </c>
      <c r="C89" s="2" t="s">
        <v>168</v>
      </c>
      <c r="D89" s="3">
        <v>112040003</v>
      </c>
      <c r="E89" s="4" t="s">
        <v>178</v>
      </c>
      <c r="F89" s="5" t="s">
        <v>179</v>
      </c>
      <c r="G89" s="20">
        <v>8434778031560</v>
      </c>
      <c r="H89" s="16">
        <v>580</v>
      </c>
      <c r="I89" s="56">
        <v>0.42</v>
      </c>
      <c r="J89" s="13">
        <v>9.7500000000000031E-2</v>
      </c>
      <c r="K89" s="84">
        <v>303.60000000000002</v>
      </c>
      <c r="L89" s="15">
        <f t="shared" si="2"/>
        <v>1.4999999999999999E-2</v>
      </c>
      <c r="M89" s="14">
        <f t="shared" si="3"/>
        <v>299.04599999999999</v>
      </c>
    </row>
    <row r="90" spans="1:13" x14ac:dyDescent="0.25">
      <c r="A90" s="1" t="s">
        <v>167</v>
      </c>
      <c r="B90" s="1" t="s">
        <v>18</v>
      </c>
      <c r="C90" s="2" t="s">
        <v>168</v>
      </c>
      <c r="D90" s="3">
        <v>112040002</v>
      </c>
      <c r="E90" s="4" t="s">
        <v>180</v>
      </c>
      <c r="F90" s="5" t="s">
        <v>181</v>
      </c>
      <c r="G90" s="6">
        <v>8434778031553</v>
      </c>
      <c r="H90" s="16">
        <v>580</v>
      </c>
      <c r="I90" s="56">
        <v>0.42</v>
      </c>
      <c r="J90" s="13">
        <v>9.7500000000000031E-2</v>
      </c>
      <c r="K90" s="84">
        <v>303.60000000000002</v>
      </c>
      <c r="L90" s="15">
        <f t="shared" si="2"/>
        <v>1.4999999999999999E-2</v>
      </c>
      <c r="M90" s="14">
        <f t="shared" si="3"/>
        <v>299.04599999999999</v>
      </c>
    </row>
    <row r="91" spans="1:13" x14ac:dyDescent="0.25">
      <c r="A91" s="1" t="s">
        <v>167</v>
      </c>
      <c r="B91" s="1" t="s">
        <v>18</v>
      </c>
      <c r="C91" s="2" t="s">
        <v>168</v>
      </c>
      <c r="D91" s="3">
        <v>112040004</v>
      </c>
      <c r="E91" s="4" t="s">
        <v>182</v>
      </c>
      <c r="F91" s="5" t="s">
        <v>183</v>
      </c>
      <c r="G91" s="6">
        <v>8434778031577</v>
      </c>
      <c r="H91" s="16">
        <v>490</v>
      </c>
      <c r="I91" s="56">
        <v>0.42</v>
      </c>
      <c r="J91" s="13">
        <v>9.7500000000000031E-2</v>
      </c>
      <c r="K91" s="84">
        <v>256.49</v>
      </c>
      <c r="L91" s="15">
        <f t="shared" si="2"/>
        <v>1.4999999999999999E-2</v>
      </c>
      <c r="M91" s="14">
        <f t="shared" si="3"/>
        <v>252.64265</v>
      </c>
    </row>
    <row r="92" spans="1:13" x14ac:dyDescent="0.25">
      <c r="A92" s="1" t="s">
        <v>167</v>
      </c>
      <c r="B92" s="1" t="s">
        <v>8</v>
      </c>
      <c r="C92" s="2" t="s">
        <v>168</v>
      </c>
      <c r="D92" s="11">
        <v>112000003</v>
      </c>
      <c r="E92" s="12" t="s">
        <v>184</v>
      </c>
      <c r="F92" s="5"/>
      <c r="G92" s="6">
        <v>8434778028782</v>
      </c>
      <c r="H92" s="16">
        <v>495</v>
      </c>
      <c r="I92" s="56">
        <v>0.42</v>
      </c>
      <c r="J92" s="13">
        <v>0.14262500000000011</v>
      </c>
      <c r="K92" s="84">
        <v>246.15</v>
      </c>
      <c r="L92" s="15">
        <f t="shared" si="2"/>
        <v>1.4999999999999999E-2</v>
      </c>
      <c r="M92" s="14">
        <f t="shared" si="3"/>
        <v>242.45775</v>
      </c>
    </row>
    <row r="93" spans="1:13" x14ac:dyDescent="0.25">
      <c r="A93" s="1" t="s">
        <v>167</v>
      </c>
      <c r="B93" s="1" t="s">
        <v>8</v>
      </c>
      <c r="C93" s="2" t="s">
        <v>168</v>
      </c>
      <c r="D93" s="3">
        <v>112060001</v>
      </c>
      <c r="E93" s="4" t="s">
        <v>185</v>
      </c>
      <c r="F93" s="5" t="s">
        <v>186</v>
      </c>
      <c r="G93" s="6">
        <v>8434778016123</v>
      </c>
      <c r="H93" s="16">
        <v>415</v>
      </c>
      <c r="I93" s="56">
        <v>0.42</v>
      </c>
      <c r="J93" s="13">
        <v>5.0000000000000044E-2</v>
      </c>
      <c r="K93" s="84">
        <v>228.67</v>
      </c>
      <c r="L93" s="15">
        <f t="shared" si="2"/>
        <v>1.4999999999999999E-2</v>
      </c>
      <c r="M93" s="14">
        <f t="shared" si="3"/>
        <v>225.23994999999999</v>
      </c>
    </row>
    <row r="94" spans="1:13" x14ac:dyDescent="0.25">
      <c r="A94" s="1" t="s">
        <v>167</v>
      </c>
      <c r="B94" s="1" t="s">
        <v>8</v>
      </c>
      <c r="C94" s="2" t="s">
        <v>168</v>
      </c>
      <c r="D94" s="3">
        <v>112060002</v>
      </c>
      <c r="E94" s="4" t="s">
        <v>187</v>
      </c>
      <c r="F94" s="5" t="s">
        <v>186</v>
      </c>
      <c r="G94" s="6">
        <v>8434778016130</v>
      </c>
      <c r="H94" s="16">
        <v>435</v>
      </c>
      <c r="I94" s="56">
        <v>0.42</v>
      </c>
      <c r="J94" s="13">
        <v>5.0000000000000044E-2</v>
      </c>
      <c r="K94" s="84">
        <v>239.69</v>
      </c>
      <c r="L94" s="15">
        <f t="shared" si="2"/>
        <v>1.4999999999999999E-2</v>
      </c>
      <c r="M94" s="14">
        <f t="shared" si="3"/>
        <v>236.09465</v>
      </c>
    </row>
    <row r="95" spans="1:13" x14ac:dyDescent="0.25">
      <c r="A95" s="1" t="s">
        <v>167</v>
      </c>
      <c r="B95" s="1" t="s">
        <v>18</v>
      </c>
      <c r="C95" s="2" t="s">
        <v>168</v>
      </c>
      <c r="D95" s="7">
        <v>40584010</v>
      </c>
      <c r="E95" s="8" t="s">
        <v>188</v>
      </c>
      <c r="F95" s="5" t="s">
        <v>189</v>
      </c>
      <c r="G95" s="6">
        <v>8421152145579</v>
      </c>
      <c r="H95" s="16">
        <v>325</v>
      </c>
      <c r="I95" s="56">
        <v>0.42</v>
      </c>
      <c r="J95" s="13">
        <v>5.0000000000000044E-2</v>
      </c>
      <c r="K95" s="84">
        <v>179.08</v>
      </c>
      <c r="L95" s="15">
        <f t="shared" si="2"/>
        <v>1.4999999999999999E-2</v>
      </c>
      <c r="M95" s="14">
        <f t="shared" si="3"/>
        <v>176.3938</v>
      </c>
    </row>
    <row r="96" spans="1:13" x14ac:dyDescent="0.25">
      <c r="A96" s="1" t="s">
        <v>167</v>
      </c>
      <c r="B96" s="1" t="s">
        <v>8</v>
      </c>
      <c r="C96" s="2" t="s">
        <v>168</v>
      </c>
      <c r="D96" s="3">
        <v>112070004</v>
      </c>
      <c r="E96" s="4" t="s">
        <v>190</v>
      </c>
      <c r="F96" s="5" t="s">
        <v>191</v>
      </c>
      <c r="G96" s="6">
        <v>8434778029383</v>
      </c>
      <c r="H96" s="16">
        <v>315</v>
      </c>
      <c r="I96" s="56">
        <v>0.42</v>
      </c>
      <c r="J96" s="13">
        <v>9.7500000000000031E-2</v>
      </c>
      <c r="K96" s="84">
        <v>164.89</v>
      </c>
      <c r="L96" s="15">
        <f t="shared" si="2"/>
        <v>1.4999999999999999E-2</v>
      </c>
      <c r="M96" s="14">
        <f t="shared" si="3"/>
        <v>162.41664999999998</v>
      </c>
    </row>
    <row r="97" spans="1:13" x14ac:dyDescent="0.25">
      <c r="A97" s="1" t="s">
        <v>167</v>
      </c>
      <c r="B97" s="1" t="s">
        <v>8</v>
      </c>
      <c r="C97" s="2" t="s">
        <v>168</v>
      </c>
      <c r="D97" s="3">
        <v>112060005</v>
      </c>
      <c r="E97" s="4" t="s">
        <v>192</v>
      </c>
      <c r="F97" s="5" t="s">
        <v>193</v>
      </c>
      <c r="G97" s="6">
        <v>8434778029406</v>
      </c>
      <c r="H97" s="16">
        <v>395</v>
      </c>
      <c r="I97" s="56">
        <v>0.42</v>
      </c>
      <c r="J97" s="13">
        <v>9.9999999999999978E-2</v>
      </c>
      <c r="K97" s="84">
        <v>206.19</v>
      </c>
      <c r="L97" s="15">
        <f t="shared" si="2"/>
        <v>1.4999999999999999E-2</v>
      </c>
      <c r="M97" s="14">
        <f t="shared" si="3"/>
        <v>203.09715</v>
      </c>
    </row>
    <row r="98" spans="1:13" x14ac:dyDescent="0.25">
      <c r="A98" s="1" t="s">
        <v>167</v>
      </c>
      <c r="B98" s="1" t="s">
        <v>18</v>
      </c>
      <c r="C98" s="2" t="s">
        <v>168</v>
      </c>
      <c r="D98" s="21">
        <v>40581125</v>
      </c>
      <c r="E98" s="8" t="s">
        <v>194</v>
      </c>
      <c r="F98" s="5" t="s">
        <v>195</v>
      </c>
      <c r="G98" s="6">
        <v>8421152127162</v>
      </c>
      <c r="H98" s="16">
        <v>315</v>
      </c>
      <c r="I98" s="56">
        <v>0.42</v>
      </c>
      <c r="J98" s="13">
        <v>7.8500000000000014E-2</v>
      </c>
      <c r="K98" s="84">
        <v>168.36</v>
      </c>
      <c r="L98" s="15">
        <f t="shared" si="2"/>
        <v>1.4999999999999999E-2</v>
      </c>
      <c r="M98" s="14">
        <f t="shared" si="3"/>
        <v>165.83460000000002</v>
      </c>
    </row>
    <row r="99" spans="1:13" x14ac:dyDescent="0.25">
      <c r="A99" s="1" t="s">
        <v>167</v>
      </c>
      <c r="B99" s="1" t="s">
        <v>18</v>
      </c>
      <c r="C99" s="2" t="s">
        <v>168</v>
      </c>
      <c r="D99" s="7">
        <v>40584011</v>
      </c>
      <c r="E99" s="8" t="s">
        <v>196</v>
      </c>
      <c r="F99" s="5" t="s">
        <v>197</v>
      </c>
      <c r="G99" s="6">
        <v>8421152145586</v>
      </c>
      <c r="H99" s="16">
        <v>325</v>
      </c>
      <c r="I99" s="56">
        <v>0.42</v>
      </c>
      <c r="J99" s="13">
        <v>5.0000000000000044E-2</v>
      </c>
      <c r="K99" s="84">
        <v>179.08</v>
      </c>
      <c r="L99" s="15">
        <f t="shared" si="2"/>
        <v>1.4999999999999999E-2</v>
      </c>
      <c r="M99" s="14">
        <f t="shared" si="3"/>
        <v>176.3938</v>
      </c>
    </row>
    <row r="100" spans="1:13" x14ac:dyDescent="0.25">
      <c r="A100" s="1" t="s">
        <v>167</v>
      </c>
      <c r="B100" s="1" t="s">
        <v>86</v>
      </c>
      <c r="C100" s="2" t="s">
        <v>168</v>
      </c>
      <c r="D100" s="7">
        <v>40584000</v>
      </c>
      <c r="E100" s="8" t="s">
        <v>198</v>
      </c>
      <c r="F100" s="5" t="s">
        <v>199</v>
      </c>
      <c r="G100" s="6">
        <v>8421152145593</v>
      </c>
      <c r="H100" s="16">
        <v>295</v>
      </c>
      <c r="I100" s="56">
        <v>0.42</v>
      </c>
      <c r="J100" s="13">
        <v>7.8500000000000014E-2</v>
      </c>
      <c r="K100" s="84">
        <v>157.66999999999999</v>
      </c>
      <c r="L100" s="15">
        <f t="shared" si="2"/>
        <v>1.4999999999999999E-2</v>
      </c>
      <c r="M100" s="14">
        <f t="shared" si="3"/>
        <v>155.30494999999999</v>
      </c>
    </row>
    <row r="101" spans="1:13" x14ac:dyDescent="0.25">
      <c r="A101" s="1" t="s">
        <v>167</v>
      </c>
      <c r="B101" s="1" t="s">
        <v>86</v>
      </c>
      <c r="C101" s="2" t="s">
        <v>168</v>
      </c>
      <c r="D101" s="7">
        <v>40584001</v>
      </c>
      <c r="E101" s="8" t="s">
        <v>200</v>
      </c>
      <c r="F101" s="5" t="s">
        <v>201</v>
      </c>
      <c r="G101" s="6">
        <v>8421152145609</v>
      </c>
      <c r="H101" s="16">
        <v>295</v>
      </c>
      <c r="I101" s="56">
        <v>0.42</v>
      </c>
      <c r="J101" s="13">
        <v>7.8500000000000014E-2</v>
      </c>
      <c r="K101" s="84">
        <v>157.66999999999999</v>
      </c>
      <c r="L101" s="15">
        <f t="shared" si="2"/>
        <v>1.4999999999999999E-2</v>
      </c>
      <c r="M101" s="14">
        <f t="shared" si="3"/>
        <v>155.30494999999999</v>
      </c>
    </row>
    <row r="102" spans="1:13" x14ac:dyDescent="0.25">
      <c r="A102" s="1" t="s">
        <v>167</v>
      </c>
      <c r="B102" s="1" t="s">
        <v>18</v>
      </c>
      <c r="C102" s="2" t="s">
        <v>168</v>
      </c>
      <c r="D102" s="7">
        <v>40581102</v>
      </c>
      <c r="E102" s="8" t="s">
        <v>202</v>
      </c>
      <c r="F102" s="5" t="s">
        <v>203</v>
      </c>
      <c r="G102" s="9">
        <v>8421152127193</v>
      </c>
      <c r="H102" s="16">
        <v>265</v>
      </c>
      <c r="I102" s="56">
        <v>0.42</v>
      </c>
      <c r="J102" s="13">
        <v>7.8500000000000014E-2</v>
      </c>
      <c r="K102" s="84">
        <v>141.63</v>
      </c>
      <c r="L102" s="15">
        <f t="shared" si="2"/>
        <v>1.4999999999999999E-2</v>
      </c>
      <c r="M102" s="14">
        <f t="shared" si="3"/>
        <v>139.50555</v>
      </c>
    </row>
    <row r="103" spans="1:13" x14ac:dyDescent="0.25">
      <c r="A103" s="1" t="s">
        <v>167</v>
      </c>
      <c r="B103" s="1" t="s">
        <v>18</v>
      </c>
      <c r="C103" s="2" t="s">
        <v>168</v>
      </c>
      <c r="D103" s="21">
        <v>40581515</v>
      </c>
      <c r="E103" s="8" t="s">
        <v>204</v>
      </c>
      <c r="F103" s="5" t="s">
        <v>205</v>
      </c>
      <c r="G103" s="6">
        <v>8421152127247</v>
      </c>
      <c r="H103" s="16">
        <v>265</v>
      </c>
      <c r="I103" s="56">
        <v>0.42</v>
      </c>
      <c r="J103" s="13">
        <v>7.8500000000000014E-2</v>
      </c>
      <c r="K103" s="84">
        <v>141.63</v>
      </c>
      <c r="L103" s="15">
        <f t="shared" si="2"/>
        <v>1.4999999999999999E-2</v>
      </c>
      <c r="M103" s="14">
        <f t="shared" si="3"/>
        <v>139.50555</v>
      </c>
    </row>
    <row r="104" spans="1:13" x14ac:dyDescent="0.25">
      <c r="A104" s="1" t="s">
        <v>167</v>
      </c>
      <c r="B104" s="1" t="s">
        <v>18</v>
      </c>
      <c r="C104" s="2" t="s">
        <v>206</v>
      </c>
      <c r="D104" s="11">
        <v>112240003</v>
      </c>
      <c r="E104" s="12" t="s">
        <v>207</v>
      </c>
      <c r="F104" s="5" t="s">
        <v>208</v>
      </c>
      <c r="G104" s="6">
        <v>8434778029284</v>
      </c>
      <c r="H104" s="16">
        <v>290</v>
      </c>
      <c r="I104" s="56">
        <v>0.42</v>
      </c>
      <c r="J104" s="13">
        <v>7.8500000000000014E-2</v>
      </c>
      <c r="K104" s="84">
        <v>155</v>
      </c>
      <c r="L104" s="15">
        <f t="shared" si="2"/>
        <v>1.4999999999999999E-2</v>
      </c>
      <c r="M104" s="14">
        <f t="shared" si="3"/>
        <v>152.67500000000001</v>
      </c>
    </row>
    <row r="105" spans="1:13" x14ac:dyDescent="0.25">
      <c r="A105" s="1" t="s">
        <v>167</v>
      </c>
      <c r="B105" s="1" t="s">
        <v>86</v>
      </c>
      <c r="C105" s="2" t="s">
        <v>206</v>
      </c>
      <c r="D105" s="7">
        <v>40590440</v>
      </c>
      <c r="E105" s="8" t="s">
        <v>209</v>
      </c>
      <c r="F105" s="5" t="s">
        <v>210</v>
      </c>
      <c r="G105" s="6">
        <v>8421152112083</v>
      </c>
      <c r="H105" s="16">
        <v>180</v>
      </c>
      <c r="I105" s="56">
        <v>0.42</v>
      </c>
      <c r="J105" s="13">
        <v>7.8500000000000014E-2</v>
      </c>
      <c r="K105" s="84">
        <v>96.2</v>
      </c>
      <c r="L105" s="15">
        <f t="shared" si="2"/>
        <v>1.4999999999999999E-2</v>
      </c>
      <c r="M105" s="14">
        <f t="shared" si="3"/>
        <v>94.757000000000005</v>
      </c>
    </row>
    <row r="106" spans="1:13" x14ac:dyDescent="0.25">
      <c r="A106" s="2" t="s">
        <v>167</v>
      </c>
      <c r="B106" s="2" t="s">
        <v>86</v>
      </c>
      <c r="C106" s="2" t="s">
        <v>206</v>
      </c>
      <c r="D106" s="11">
        <v>112240005</v>
      </c>
      <c r="E106" s="12" t="s">
        <v>211</v>
      </c>
      <c r="F106" s="5"/>
      <c r="G106" s="6">
        <v>8434778029369</v>
      </c>
      <c r="H106" s="16">
        <v>180</v>
      </c>
      <c r="I106" s="56">
        <v>0.42</v>
      </c>
      <c r="J106" s="13">
        <v>7.8500000000000014E-2</v>
      </c>
      <c r="K106" s="84">
        <v>96.2</v>
      </c>
      <c r="L106" s="15">
        <f t="shared" si="2"/>
        <v>1.4999999999999999E-2</v>
      </c>
      <c r="M106" s="14">
        <f t="shared" si="3"/>
        <v>94.757000000000005</v>
      </c>
    </row>
    <row r="107" spans="1:13" x14ac:dyDescent="0.25">
      <c r="A107" s="1" t="s">
        <v>167</v>
      </c>
      <c r="B107" s="2" t="s">
        <v>86</v>
      </c>
      <c r="C107" s="2" t="s">
        <v>206</v>
      </c>
      <c r="D107" s="6">
        <v>40590441</v>
      </c>
      <c r="E107" s="4" t="s">
        <v>212</v>
      </c>
      <c r="F107" s="5" t="s">
        <v>213</v>
      </c>
      <c r="G107" s="6">
        <v>8421152112090</v>
      </c>
      <c r="H107" s="16">
        <v>170</v>
      </c>
      <c r="I107" s="56">
        <v>0.42</v>
      </c>
      <c r="J107" s="13">
        <v>7.8500000000000014E-2</v>
      </c>
      <c r="K107" s="84">
        <v>90.86</v>
      </c>
      <c r="L107" s="15">
        <f t="shared" si="2"/>
        <v>1.4999999999999999E-2</v>
      </c>
      <c r="M107" s="14">
        <f t="shared" si="3"/>
        <v>89.497100000000003</v>
      </c>
    </row>
    <row r="108" spans="1:13" x14ac:dyDescent="0.25">
      <c r="A108" s="1" t="s">
        <v>167</v>
      </c>
      <c r="B108" s="2" t="s">
        <v>86</v>
      </c>
      <c r="C108" s="2" t="s">
        <v>206</v>
      </c>
      <c r="D108" s="21">
        <v>40590470</v>
      </c>
      <c r="E108" s="8" t="s">
        <v>214</v>
      </c>
      <c r="F108" s="5" t="s">
        <v>215</v>
      </c>
      <c r="G108" s="6">
        <v>8421152128732</v>
      </c>
      <c r="H108" s="16">
        <v>150</v>
      </c>
      <c r="I108" s="56">
        <v>0.42</v>
      </c>
      <c r="J108" s="13">
        <v>7.8500000000000014E-2</v>
      </c>
      <c r="K108" s="84">
        <v>80.17</v>
      </c>
      <c r="L108" s="15">
        <f t="shared" si="2"/>
        <v>1.4999999999999999E-2</v>
      </c>
      <c r="M108" s="14">
        <f t="shared" si="3"/>
        <v>78.967449999999999</v>
      </c>
    </row>
    <row r="109" spans="1:13" x14ac:dyDescent="0.25">
      <c r="A109" s="2" t="s">
        <v>167</v>
      </c>
      <c r="B109" s="2" t="s">
        <v>86</v>
      </c>
      <c r="C109" s="2" t="s">
        <v>206</v>
      </c>
      <c r="D109" s="11">
        <v>112270003</v>
      </c>
      <c r="E109" s="12" t="s">
        <v>216</v>
      </c>
      <c r="F109" s="5"/>
      <c r="G109" s="6">
        <v>8434778029338</v>
      </c>
      <c r="H109" s="16">
        <v>145</v>
      </c>
      <c r="I109" s="56">
        <v>0.42</v>
      </c>
      <c r="J109" s="13">
        <v>7.8500000000000014E-2</v>
      </c>
      <c r="K109" s="84">
        <v>77.5</v>
      </c>
      <c r="L109" s="15">
        <f t="shared" si="2"/>
        <v>1.4999999999999999E-2</v>
      </c>
      <c r="M109" s="14">
        <f t="shared" si="3"/>
        <v>76.337500000000006</v>
      </c>
    </row>
    <row r="110" spans="1:13" x14ac:dyDescent="0.25">
      <c r="A110" s="1" t="s">
        <v>167</v>
      </c>
      <c r="B110" s="2" t="s">
        <v>86</v>
      </c>
      <c r="C110" s="2" t="s">
        <v>206</v>
      </c>
      <c r="D110" s="6">
        <v>40590471</v>
      </c>
      <c r="E110" s="4" t="s">
        <v>217</v>
      </c>
      <c r="F110" s="5" t="s">
        <v>215</v>
      </c>
      <c r="G110" s="6">
        <v>8421152128749</v>
      </c>
      <c r="H110" s="16">
        <v>135</v>
      </c>
      <c r="I110" s="56">
        <v>0.42</v>
      </c>
      <c r="J110" s="13">
        <v>7.8500000000000014E-2</v>
      </c>
      <c r="K110" s="84">
        <v>72.150000000000006</v>
      </c>
      <c r="L110" s="15">
        <f t="shared" si="2"/>
        <v>1.4999999999999999E-2</v>
      </c>
      <c r="M110" s="14">
        <f t="shared" si="3"/>
        <v>71.067750000000004</v>
      </c>
    </row>
    <row r="111" spans="1:13" x14ac:dyDescent="0.25">
      <c r="A111" s="1" t="s">
        <v>167</v>
      </c>
      <c r="B111" s="1" t="s">
        <v>18</v>
      </c>
      <c r="C111" s="2" t="s">
        <v>206</v>
      </c>
      <c r="D111" s="11">
        <v>112280007</v>
      </c>
      <c r="E111" s="12" t="s">
        <v>218</v>
      </c>
      <c r="F111" s="5" t="s">
        <v>219</v>
      </c>
      <c r="G111" s="6">
        <v>8434778029307</v>
      </c>
      <c r="H111" s="16">
        <v>135</v>
      </c>
      <c r="I111" s="56">
        <v>0.42</v>
      </c>
      <c r="J111" s="13">
        <v>7.8500000000000014E-2</v>
      </c>
      <c r="K111" s="84">
        <v>72.150000000000006</v>
      </c>
      <c r="L111" s="15">
        <f t="shared" si="2"/>
        <v>1.4999999999999999E-2</v>
      </c>
      <c r="M111" s="14">
        <f t="shared" si="3"/>
        <v>71.067750000000004</v>
      </c>
    </row>
    <row r="112" spans="1:13" x14ac:dyDescent="0.25">
      <c r="A112" s="2" t="s">
        <v>167</v>
      </c>
      <c r="B112" s="2" t="s">
        <v>86</v>
      </c>
      <c r="C112" s="2" t="s">
        <v>206</v>
      </c>
      <c r="D112" s="11">
        <v>112280008</v>
      </c>
      <c r="E112" s="12" t="s">
        <v>220</v>
      </c>
      <c r="F112" s="5"/>
      <c r="G112" s="6">
        <v>8434778029314</v>
      </c>
      <c r="H112" s="16">
        <v>135</v>
      </c>
      <c r="I112" s="56">
        <v>0.42</v>
      </c>
      <c r="J112" s="13">
        <v>7.8500000000000014E-2</v>
      </c>
      <c r="K112" s="84">
        <v>72.150000000000006</v>
      </c>
      <c r="L112" s="15">
        <f t="shared" si="2"/>
        <v>1.4999999999999999E-2</v>
      </c>
      <c r="M112" s="14">
        <f t="shared" si="3"/>
        <v>71.067750000000004</v>
      </c>
    </row>
    <row r="113" spans="1:13" x14ac:dyDescent="0.25">
      <c r="A113" s="2" t="s">
        <v>167</v>
      </c>
      <c r="B113" s="2" t="s">
        <v>86</v>
      </c>
      <c r="C113" s="2" t="s">
        <v>206</v>
      </c>
      <c r="D113" s="11">
        <v>112280006</v>
      </c>
      <c r="E113" s="12" t="s">
        <v>221</v>
      </c>
      <c r="F113" s="5"/>
      <c r="G113" s="6">
        <v>8434778029291</v>
      </c>
      <c r="H113" s="16">
        <v>125</v>
      </c>
      <c r="I113" s="56">
        <v>0.42</v>
      </c>
      <c r="J113" s="13">
        <v>0.2</v>
      </c>
      <c r="K113" s="84">
        <v>58</v>
      </c>
      <c r="L113" s="15">
        <f t="shared" si="2"/>
        <v>1.4999999999999999E-2</v>
      </c>
      <c r="M113" s="14">
        <f t="shared" si="3"/>
        <v>57.13</v>
      </c>
    </row>
    <row r="114" spans="1:13" x14ac:dyDescent="0.25">
      <c r="A114" s="1" t="s">
        <v>222</v>
      </c>
      <c r="B114" s="1" t="s">
        <v>18</v>
      </c>
      <c r="C114" s="1" t="s">
        <v>223</v>
      </c>
      <c r="D114" s="3">
        <v>111890066</v>
      </c>
      <c r="E114" s="4" t="s">
        <v>224</v>
      </c>
      <c r="F114" s="5" t="s">
        <v>225</v>
      </c>
      <c r="G114" s="6">
        <v>8434778032444</v>
      </c>
      <c r="H114" s="16">
        <v>1145</v>
      </c>
      <c r="I114" s="56">
        <v>0.42</v>
      </c>
      <c r="J114" s="13">
        <v>5.0000000000000044E-2</v>
      </c>
      <c r="K114" s="84">
        <v>630.9</v>
      </c>
      <c r="L114" s="15">
        <f t="shared" si="2"/>
        <v>1.4999999999999999E-2</v>
      </c>
      <c r="M114" s="14">
        <f t="shared" si="3"/>
        <v>621.43650000000002</v>
      </c>
    </row>
    <row r="115" spans="1:13" x14ac:dyDescent="0.25">
      <c r="A115" s="1" t="s">
        <v>222</v>
      </c>
      <c r="B115" s="1" t="s">
        <v>8</v>
      </c>
      <c r="C115" s="1" t="s">
        <v>223</v>
      </c>
      <c r="D115" s="3">
        <v>111890067</v>
      </c>
      <c r="E115" s="4" t="s">
        <v>226</v>
      </c>
      <c r="F115" s="5" t="s">
        <v>227</v>
      </c>
      <c r="G115" s="6">
        <v>8434778032451</v>
      </c>
      <c r="H115" s="16">
        <v>1365</v>
      </c>
      <c r="I115" s="56">
        <v>0.42</v>
      </c>
      <c r="J115" s="13">
        <v>5.0000000000000044E-2</v>
      </c>
      <c r="K115" s="84">
        <v>752.12</v>
      </c>
      <c r="L115" s="15">
        <f t="shared" si="2"/>
        <v>1.4999999999999999E-2</v>
      </c>
      <c r="M115" s="14">
        <f t="shared" si="3"/>
        <v>740.83820000000003</v>
      </c>
    </row>
    <row r="116" spans="1:13" x14ac:dyDescent="0.25">
      <c r="A116" s="1" t="s">
        <v>222</v>
      </c>
      <c r="B116" s="1" t="s">
        <v>8</v>
      </c>
      <c r="C116" s="1" t="s">
        <v>223</v>
      </c>
      <c r="D116" s="3">
        <v>111890068</v>
      </c>
      <c r="E116" s="4" t="s">
        <v>228</v>
      </c>
      <c r="F116" s="5" t="s">
        <v>229</v>
      </c>
      <c r="G116" s="6">
        <v>8434778032468</v>
      </c>
      <c r="H116" s="16">
        <v>1560</v>
      </c>
      <c r="I116" s="56">
        <v>0.42</v>
      </c>
      <c r="J116" s="13">
        <v>5.0000000000000044E-2</v>
      </c>
      <c r="K116" s="84">
        <v>859.56</v>
      </c>
      <c r="L116" s="15">
        <f t="shared" si="2"/>
        <v>1.4999999999999999E-2</v>
      </c>
      <c r="M116" s="14">
        <f t="shared" si="3"/>
        <v>846.6665999999999</v>
      </c>
    </row>
    <row r="117" spans="1:13" x14ac:dyDescent="0.25">
      <c r="A117" s="1" t="s">
        <v>230</v>
      </c>
      <c r="B117" s="1" t="s">
        <v>8</v>
      </c>
      <c r="C117" s="2" t="s">
        <v>231</v>
      </c>
      <c r="D117" s="3">
        <v>112730000</v>
      </c>
      <c r="E117" s="4" t="s">
        <v>232</v>
      </c>
      <c r="F117" s="5" t="s">
        <v>233</v>
      </c>
      <c r="G117" s="6">
        <v>8434778024982</v>
      </c>
      <c r="H117" s="16">
        <v>2180</v>
      </c>
      <c r="I117" s="56">
        <v>0.42</v>
      </c>
      <c r="J117" s="13">
        <v>0.23287500000000005</v>
      </c>
      <c r="K117" s="84">
        <v>969.95</v>
      </c>
      <c r="L117" s="15">
        <f t="shared" si="2"/>
        <v>1.4999999999999999E-2</v>
      </c>
      <c r="M117" s="14">
        <f t="shared" si="3"/>
        <v>955.40075000000002</v>
      </c>
    </row>
    <row r="118" spans="1:13" x14ac:dyDescent="0.25">
      <c r="A118" s="1" t="s">
        <v>230</v>
      </c>
      <c r="B118" s="1" t="s">
        <v>8</v>
      </c>
      <c r="C118" s="2" t="s">
        <v>231</v>
      </c>
      <c r="D118" s="3">
        <v>112500053</v>
      </c>
      <c r="E118" s="4" t="s">
        <v>234</v>
      </c>
      <c r="F118" s="5" t="s">
        <v>235</v>
      </c>
      <c r="G118" s="6">
        <v>8434778020878</v>
      </c>
      <c r="H118" s="16">
        <v>2050</v>
      </c>
      <c r="I118" s="56">
        <v>0.42</v>
      </c>
      <c r="J118" s="13">
        <v>0.15000000000000002</v>
      </c>
      <c r="K118" s="84">
        <v>1010.65</v>
      </c>
      <c r="L118" s="15">
        <f t="shared" si="2"/>
        <v>1.4999999999999999E-2</v>
      </c>
      <c r="M118" s="14">
        <f t="shared" si="3"/>
        <v>995.49024999999995</v>
      </c>
    </row>
    <row r="119" spans="1:13" x14ac:dyDescent="0.25">
      <c r="A119" s="1" t="s">
        <v>230</v>
      </c>
      <c r="B119" s="1" t="s">
        <v>8</v>
      </c>
      <c r="C119" s="2" t="s">
        <v>236</v>
      </c>
      <c r="D119" s="3">
        <v>112500044</v>
      </c>
      <c r="E119" s="4" t="s">
        <v>237</v>
      </c>
      <c r="F119" s="5" t="s">
        <v>238</v>
      </c>
      <c r="G119" s="6">
        <v>8434778017649</v>
      </c>
      <c r="H119" s="16">
        <v>1575</v>
      </c>
      <c r="I119" s="56">
        <v>0.42</v>
      </c>
      <c r="J119" s="13">
        <v>0.23287500000000005</v>
      </c>
      <c r="K119" s="84">
        <v>700.77</v>
      </c>
      <c r="L119" s="15">
        <f t="shared" si="2"/>
        <v>1.4999999999999999E-2</v>
      </c>
      <c r="M119" s="14">
        <f t="shared" si="3"/>
        <v>690.25844999999993</v>
      </c>
    </row>
    <row r="120" spans="1:13" x14ac:dyDescent="0.25">
      <c r="A120" s="1" t="s">
        <v>230</v>
      </c>
      <c r="B120" s="1" t="s">
        <v>8</v>
      </c>
      <c r="C120" s="2" t="s">
        <v>236</v>
      </c>
      <c r="D120" s="3">
        <v>112500043</v>
      </c>
      <c r="E120" s="4" t="s">
        <v>239</v>
      </c>
      <c r="F120" s="5" t="s">
        <v>240</v>
      </c>
      <c r="G120" s="6">
        <v>8434778017632</v>
      </c>
      <c r="H120" s="16">
        <v>1420</v>
      </c>
      <c r="I120" s="56">
        <v>0.42</v>
      </c>
      <c r="J120" s="13">
        <v>0.23287500000000005</v>
      </c>
      <c r="K120" s="84">
        <v>631.79999999999995</v>
      </c>
      <c r="L120" s="15">
        <f t="shared" si="2"/>
        <v>1.4999999999999999E-2</v>
      </c>
      <c r="M120" s="14">
        <f t="shared" si="3"/>
        <v>622.32299999999998</v>
      </c>
    </row>
    <row r="121" spans="1:13" x14ac:dyDescent="0.25">
      <c r="A121" s="1" t="s">
        <v>230</v>
      </c>
      <c r="B121" s="1" t="s">
        <v>8</v>
      </c>
      <c r="C121" s="2" t="s">
        <v>236</v>
      </c>
      <c r="D121" s="3">
        <v>112500036</v>
      </c>
      <c r="E121" s="4" t="s">
        <v>241</v>
      </c>
      <c r="F121" s="5" t="s">
        <v>242</v>
      </c>
      <c r="G121" s="6">
        <v>8434778014709</v>
      </c>
      <c r="H121" s="16">
        <v>1315</v>
      </c>
      <c r="I121" s="56">
        <v>0.42</v>
      </c>
      <c r="J121" s="13">
        <v>0.16970000000000007</v>
      </c>
      <c r="K121" s="84">
        <v>633.27</v>
      </c>
      <c r="L121" s="15">
        <f t="shared" si="2"/>
        <v>1.4999999999999999E-2</v>
      </c>
      <c r="M121" s="14">
        <f t="shared" si="3"/>
        <v>623.77094999999997</v>
      </c>
    </row>
    <row r="122" spans="1:13" x14ac:dyDescent="0.25">
      <c r="A122" s="1" t="s">
        <v>230</v>
      </c>
      <c r="B122" s="1" t="s">
        <v>8</v>
      </c>
      <c r="C122" s="2" t="s">
        <v>243</v>
      </c>
      <c r="D122" s="7">
        <v>112500021</v>
      </c>
      <c r="E122" s="8" t="s">
        <v>244</v>
      </c>
      <c r="F122" s="5" t="s">
        <v>245</v>
      </c>
      <c r="G122" s="6">
        <v>8434778011661</v>
      </c>
      <c r="H122" s="16">
        <v>720</v>
      </c>
      <c r="I122" s="56">
        <v>0.42</v>
      </c>
      <c r="J122" s="13">
        <v>0.16970000000000007</v>
      </c>
      <c r="K122" s="84">
        <v>346.73</v>
      </c>
      <c r="L122" s="15">
        <f t="shared" si="2"/>
        <v>1.4999999999999999E-2</v>
      </c>
      <c r="M122" s="14">
        <f t="shared" si="3"/>
        <v>341.52905000000004</v>
      </c>
    </row>
    <row r="123" spans="1:13" x14ac:dyDescent="0.25">
      <c r="A123" s="1" t="s">
        <v>230</v>
      </c>
      <c r="B123" s="1" t="s">
        <v>8</v>
      </c>
      <c r="C123" s="2" t="s">
        <v>243</v>
      </c>
      <c r="D123" s="7">
        <v>112500034</v>
      </c>
      <c r="E123" s="8" t="s">
        <v>246</v>
      </c>
      <c r="F123" s="5" t="s">
        <v>247</v>
      </c>
      <c r="G123" s="6">
        <v>8434778012057</v>
      </c>
      <c r="H123" s="16">
        <v>1180</v>
      </c>
      <c r="I123" s="56">
        <v>0.42</v>
      </c>
      <c r="J123" s="13">
        <v>0.16970000000000007</v>
      </c>
      <c r="K123" s="84">
        <v>568.26</v>
      </c>
      <c r="L123" s="15">
        <f t="shared" si="2"/>
        <v>1.4999999999999999E-2</v>
      </c>
      <c r="M123" s="14">
        <f t="shared" si="3"/>
        <v>559.73609999999996</v>
      </c>
    </row>
    <row r="124" spans="1:13" x14ac:dyDescent="0.25">
      <c r="A124" s="1" t="s">
        <v>230</v>
      </c>
      <c r="B124" s="1" t="s">
        <v>8</v>
      </c>
      <c r="C124" s="2" t="s">
        <v>248</v>
      </c>
      <c r="D124" s="3">
        <v>112510038</v>
      </c>
      <c r="E124" s="4" t="s">
        <v>249</v>
      </c>
      <c r="F124" s="5" t="s">
        <v>250</v>
      </c>
      <c r="G124" s="6">
        <v>8434778022827</v>
      </c>
      <c r="H124" s="16">
        <v>795</v>
      </c>
      <c r="I124" s="56">
        <v>0.42</v>
      </c>
      <c r="J124" s="13">
        <v>0.15000000000000002</v>
      </c>
      <c r="K124" s="84">
        <v>391.94</v>
      </c>
      <c r="L124" s="15">
        <f t="shared" si="2"/>
        <v>1.4999999999999999E-2</v>
      </c>
      <c r="M124" s="14">
        <f t="shared" si="3"/>
        <v>386.0609</v>
      </c>
    </row>
    <row r="125" spans="1:13" x14ac:dyDescent="0.25">
      <c r="A125" s="1" t="s">
        <v>230</v>
      </c>
      <c r="B125" s="1" t="s">
        <v>18</v>
      </c>
      <c r="C125" s="2" t="s">
        <v>248</v>
      </c>
      <c r="D125" s="7">
        <v>112500035</v>
      </c>
      <c r="E125" s="8" t="s">
        <v>251</v>
      </c>
      <c r="F125" s="5" t="s">
        <v>252</v>
      </c>
      <c r="G125" s="6">
        <v>8434778013108</v>
      </c>
      <c r="H125" s="16">
        <v>690</v>
      </c>
      <c r="I125" s="56">
        <v>0.42</v>
      </c>
      <c r="J125" s="13">
        <v>9.7500000000000031E-2</v>
      </c>
      <c r="K125" s="84">
        <v>361.18</v>
      </c>
      <c r="L125" s="15">
        <f t="shared" si="2"/>
        <v>1.4999999999999999E-2</v>
      </c>
      <c r="M125" s="14">
        <f t="shared" si="3"/>
        <v>355.76229999999998</v>
      </c>
    </row>
    <row r="126" spans="1:13" x14ac:dyDescent="0.25">
      <c r="A126" s="1" t="s">
        <v>230</v>
      </c>
      <c r="B126" s="1" t="s">
        <v>18</v>
      </c>
      <c r="C126" s="2" t="s">
        <v>248</v>
      </c>
      <c r="D126" s="7">
        <v>112510015</v>
      </c>
      <c r="E126" s="8" t="s">
        <v>253</v>
      </c>
      <c r="F126" s="5" t="s">
        <v>254</v>
      </c>
      <c r="G126" s="6">
        <v>8434778011630</v>
      </c>
      <c r="H126" s="16">
        <v>650</v>
      </c>
      <c r="I126" s="56">
        <v>0.42</v>
      </c>
      <c r="J126" s="13">
        <v>0.15000000000000002</v>
      </c>
      <c r="K126" s="84">
        <v>320.45</v>
      </c>
      <c r="L126" s="15">
        <f t="shared" si="2"/>
        <v>1.4999999999999999E-2</v>
      </c>
      <c r="M126" s="14">
        <f t="shared" si="3"/>
        <v>315.64324999999997</v>
      </c>
    </row>
    <row r="127" spans="1:13" x14ac:dyDescent="0.25">
      <c r="A127" s="1" t="s">
        <v>230</v>
      </c>
      <c r="B127" s="1" t="s">
        <v>18</v>
      </c>
      <c r="C127" s="2" t="s">
        <v>248</v>
      </c>
      <c r="D127" s="11">
        <v>112520050</v>
      </c>
      <c r="E127" s="12" t="s">
        <v>255</v>
      </c>
      <c r="F127" s="5"/>
      <c r="G127" s="6">
        <v>8434778033397</v>
      </c>
      <c r="H127" s="16">
        <v>540</v>
      </c>
      <c r="I127" s="56">
        <v>0.42</v>
      </c>
      <c r="J127" s="13">
        <v>0.18775000000000008</v>
      </c>
      <c r="K127" s="84">
        <v>254.4</v>
      </c>
      <c r="L127" s="15">
        <f t="shared" si="2"/>
        <v>1.4999999999999999E-2</v>
      </c>
      <c r="M127" s="14">
        <f t="shared" si="3"/>
        <v>250.584</v>
      </c>
    </row>
    <row r="128" spans="1:13" x14ac:dyDescent="0.25">
      <c r="A128" s="1" t="s">
        <v>230</v>
      </c>
      <c r="B128" s="1" t="s">
        <v>8</v>
      </c>
      <c r="C128" s="2" t="s">
        <v>256</v>
      </c>
      <c r="D128" s="7">
        <v>112570115</v>
      </c>
      <c r="E128" s="8" t="s">
        <v>257</v>
      </c>
      <c r="F128" s="5" t="s">
        <v>258</v>
      </c>
      <c r="G128" s="6">
        <v>8434778011265</v>
      </c>
      <c r="H128" s="16">
        <v>1010</v>
      </c>
      <c r="I128" s="56">
        <v>0.42</v>
      </c>
      <c r="J128" s="13">
        <v>9.7500000000000031E-2</v>
      </c>
      <c r="K128" s="84">
        <v>528.67999999999995</v>
      </c>
      <c r="L128" s="15">
        <f t="shared" si="2"/>
        <v>1.4999999999999999E-2</v>
      </c>
      <c r="M128" s="14">
        <f t="shared" si="3"/>
        <v>520.74979999999994</v>
      </c>
    </row>
    <row r="129" spans="1:13" x14ac:dyDescent="0.25">
      <c r="A129" s="1" t="s">
        <v>230</v>
      </c>
      <c r="B129" s="1" t="s">
        <v>8</v>
      </c>
      <c r="C129" s="2" t="s">
        <v>256</v>
      </c>
      <c r="D129" s="7">
        <v>112570112</v>
      </c>
      <c r="E129" s="8" t="s">
        <v>259</v>
      </c>
      <c r="F129" s="5" t="s">
        <v>260</v>
      </c>
      <c r="G129" s="6">
        <v>8434778011234</v>
      </c>
      <c r="H129" s="16">
        <v>760</v>
      </c>
      <c r="I129" s="56">
        <v>0.42</v>
      </c>
      <c r="J129" s="13">
        <v>9.7500000000000031E-2</v>
      </c>
      <c r="K129" s="84">
        <v>397.82</v>
      </c>
      <c r="L129" s="15">
        <f t="shared" si="2"/>
        <v>1.4999999999999999E-2</v>
      </c>
      <c r="M129" s="14">
        <f t="shared" si="3"/>
        <v>391.85269999999997</v>
      </c>
    </row>
    <row r="130" spans="1:13" x14ac:dyDescent="0.25">
      <c r="A130" s="1" t="s">
        <v>230</v>
      </c>
      <c r="B130" s="1" t="s">
        <v>8</v>
      </c>
      <c r="C130" s="2" t="s">
        <v>261</v>
      </c>
      <c r="D130" s="3">
        <v>112500054</v>
      </c>
      <c r="E130" s="4" t="s">
        <v>262</v>
      </c>
      <c r="F130" s="5"/>
      <c r="G130" s="6">
        <v>8434778025897</v>
      </c>
      <c r="H130" s="16">
        <v>1440</v>
      </c>
      <c r="I130" s="56">
        <v>0.42</v>
      </c>
      <c r="J130" s="13">
        <v>5.0000000000000044E-2</v>
      </c>
      <c r="K130" s="84">
        <v>793.44</v>
      </c>
      <c r="L130" s="15">
        <f t="shared" si="2"/>
        <v>1.4999999999999999E-2</v>
      </c>
      <c r="M130" s="14">
        <f t="shared" si="3"/>
        <v>781.53840000000002</v>
      </c>
    </row>
    <row r="131" spans="1:13" x14ac:dyDescent="0.25">
      <c r="A131" s="1" t="s">
        <v>230</v>
      </c>
      <c r="B131" s="1" t="s">
        <v>8</v>
      </c>
      <c r="C131" s="2" t="s">
        <v>261</v>
      </c>
      <c r="D131" s="7">
        <v>112500030</v>
      </c>
      <c r="E131" s="8" t="s">
        <v>263</v>
      </c>
      <c r="F131" s="5" t="s">
        <v>264</v>
      </c>
      <c r="G131" s="6">
        <v>8434778011869</v>
      </c>
      <c r="H131" s="16">
        <v>970</v>
      </c>
      <c r="I131" s="56">
        <v>0.42</v>
      </c>
      <c r="J131" s="13">
        <v>9.7500000000000031E-2</v>
      </c>
      <c r="K131" s="84">
        <v>507.75</v>
      </c>
      <c r="L131" s="15">
        <f t="shared" si="2"/>
        <v>1.4999999999999999E-2</v>
      </c>
      <c r="M131" s="14">
        <f t="shared" si="3"/>
        <v>500.13375000000002</v>
      </c>
    </row>
    <row r="132" spans="1:13" x14ac:dyDescent="0.25">
      <c r="A132" s="1" t="s">
        <v>230</v>
      </c>
      <c r="B132" s="1" t="s">
        <v>8</v>
      </c>
      <c r="C132" s="2" t="s">
        <v>261</v>
      </c>
      <c r="D132" s="7">
        <v>112510025</v>
      </c>
      <c r="E132" s="8" t="s">
        <v>265</v>
      </c>
      <c r="F132" s="5" t="s">
        <v>266</v>
      </c>
      <c r="G132" s="6">
        <v>8434778012071</v>
      </c>
      <c r="H132" s="16">
        <v>920</v>
      </c>
      <c r="I132" s="56">
        <v>0.42</v>
      </c>
      <c r="J132" s="13">
        <v>9.7500000000000031E-2</v>
      </c>
      <c r="K132" s="84">
        <v>481.57</v>
      </c>
      <c r="L132" s="15">
        <f t="shared" si="2"/>
        <v>1.4999999999999999E-2</v>
      </c>
      <c r="M132" s="14">
        <f t="shared" si="3"/>
        <v>474.34645</v>
      </c>
    </row>
    <row r="133" spans="1:13" x14ac:dyDescent="0.25">
      <c r="A133" s="1" t="s">
        <v>230</v>
      </c>
      <c r="B133" s="1" t="s">
        <v>8</v>
      </c>
      <c r="C133" s="2" t="s">
        <v>261</v>
      </c>
      <c r="D133" s="7">
        <v>112500039</v>
      </c>
      <c r="E133" s="8" t="s">
        <v>267</v>
      </c>
      <c r="F133" s="5" t="s">
        <v>268</v>
      </c>
      <c r="G133" s="6">
        <v>8434778017335</v>
      </c>
      <c r="H133" s="16">
        <v>800</v>
      </c>
      <c r="I133" s="56">
        <v>0.42</v>
      </c>
      <c r="J133" s="13">
        <v>9.7500000000000031E-2</v>
      </c>
      <c r="K133" s="84">
        <v>418.76</v>
      </c>
      <c r="L133" s="15">
        <f t="shared" ref="L133:L196" si="4">$M$2</f>
        <v>1.4999999999999999E-2</v>
      </c>
      <c r="M133" s="14">
        <f t="shared" ref="M133:M196" si="5">K133*(1-L133)</f>
        <v>412.47859999999997</v>
      </c>
    </row>
    <row r="134" spans="1:13" x14ac:dyDescent="0.25">
      <c r="A134" s="1" t="s">
        <v>230</v>
      </c>
      <c r="B134" s="1" t="s">
        <v>8</v>
      </c>
      <c r="C134" s="2" t="s">
        <v>269</v>
      </c>
      <c r="D134" s="3">
        <v>112500055</v>
      </c>
      <c r="E134" s="4" t="s">
        <v>270</v>
      </c>
      <c r="F134" s="5"/>
      <c r="G134" s="6">
        <v>8434778027068</v>
      </c>
      <c r="H134" s="16">
        <v>665</v>
      </c>
      <c r="I134" s="56">
        <v>0.42</v>
      </c>
      <c r="J134" s="13">
        <v>0.16970000000000007</v>
      </c>
      <c r="K134" s="84">
        <v>320.25</v>
      </c>
      <c r="L134" s="15">
        <f t="shared" si="4"/>
        <v>1.4999999999999999E-2</v>
      </c>
      <c r="M134" s="14">
        <f t="shared" si="5"/>
        <v>315.44625000000002</v>
      </c>
    </row>
    <row r="135" spans="1:13" x14ac:dyDescent="0.25">
      <c r="A135" s="1" t="s">
        <v>230</v>
      </c>
      <c r="B135" s="1" t="s">
        <v>8</v>
      </c>
      <c r="C135" s="2" t="s">
        <v>269</v>
      </c>
      <c r="D135" s="3">
        <v>112500056</v>
      </c>
      <c r="E135" s="4" t="s">
        <v>271</v>
      </c>
      <c r="F135" s="5"/>
      <c r="G135" s="6">
        <v>8434778027075</v>
      </c>
      <c r="H135" s="16">
        <v>770</v>
      </c>
      <c r="I135" s="56">
        <v>0.42</v>
      </c>
      <c r="J135" s="13">
        <v>0.16970000000000007</v>
      </c>
      <c r="K135" s="84">
        <v>370.81</v>
      </c>
      <c r="L135" s="15">
        <f t="shared" si="4"/>
        <v>1.4999999999999999E-2</v>
      </c>
      <c r="M135" s="14">
        <f t="shared" si="5"/>
        <v>365.24784999999997</v>
      </c>
    </row>
    <row r="136" spans="1:13" x14ac:dyDescent="0.25">
      <c r="A136" s="1" t="s">
        <v>230</v>
      </c>
      <c r="B136" s="1" t="s">
        <v>8</v>
      </c>
      <c r="C136" s="2" t="s">
        <v>269</v>
      </c>
      <c r="D136" s="7">
        <v>112500019</v>
      </c>
      <c r="E136" s="8" t="s">
        <v>272</v>
      </c>
      <c r="F136" s="5" t="s">
        <v>273</v>
      </c>
      <c r="G136" s="6">
        <v>8434778011616</v>
      </c>
      <c r="H136" s="16">
        <v>830</v>
      </c>
      <c r="I136" s="56">
        <v>0.42</v>
      </c>
      <c r="J136" s="13">
        <v>9.7500000000000031E-2</v>
      </c>
      <c r="K136" s="84">
        <v>434.46</v>
      </c>
      <c r="L136" s="15">
        <f t="shared" si="4"/>
        <v>1.4999999999999999E-2</v>
      </c>
      <c r="M136" s="14">
        <f t="shared" si="5"/>
        <v>427.94309999999996</v>
      </c>
    </row>
    <row r="137" spans="1:13" x14ac:dyDescent="0.25">
      <c r="A137" s="1" t="s">
        <v>230</v>
      </c>
      <c r="B137" s="1" t="s">
        <v>8</v>
      </c>
      <c r="C137" s="2" t="s">
        <v>269</v>
      </c>
      <c r="D137" s="7">
        <v>112510037</v>
      </c>
      <c r="E137" s="8" t="s">
        <v>274</v>
      </c>
      <c r="F137" s="5" t="s">
        <v>275</v>
      </c>
      <c r="G137" s="6">
        <v>8434778019995</v>
      </c>
      <c r="H137" s="16">
        <v>605</v>
      </c>
      <c r="I137" s="56">
        <v>0.42</v>
      </c>
      <c r="J137" s="13">
        <v>0.15000000000000002</v>
      </c>
      <c r="K137" s="84">
        <v>298.27</v>
      </c>
      <c r="L137" s="15">
        <f t="shared" si="4"/>
        <v>1.4999999999999999E-2</v>
      </c>
      <c r="M137" s="14">
        <f t="shared" si="5"/>
        <v>293.79595</v>
      </c>
    </row>
    <row r="138" spans="1:13" x14ac:dyDescent="0.25">
      <c r="A138" s="1" t="s">
        <v>230</v>
      </c>
      <c r="B138" s="22" t="s">
        <v>18</v>
      </c>
      <c r="C138" s="23" t="s">
        <v>269</v>
      </c>
      <c r="D138" s="3">
        <v>112510042</v>
      </c>
      <c r="E138" s="4" t="s">
        <v>276</v>
      </c>
      <c r="F138" s="5"/>
      <c r="G138" s="6">
        <v>8434778026351</v>
      </c>
      <c r="H138" s="16">
        <v>710</v>
      </c>
      <c r="I138" s="56">
        <v>0.42</v>
      </c>
      <c r="J138" s="13">
        <v>0.10624000000000011</v>
      </c>
      <c r="K138" s="84">
        <v>368.05</v>
      </c>
      <c r="L138" s="15">
        <f t="shared" si="4"/>
        <v>1.4999999999999999E-2</v>
      </c>
      <c r="M138" s="14">
        <f t="shared" si="5"/>
        <v>362.52924999999999</v>
      </c>
    </row>
    <row r="139" spans="1:13" x14ac:dyDescent="0.25">
      <c r="A139" s="1" t="s">
        <v>230</v>
      </c>
      <c r="B139" s="1" t="s">
        <v>8</v>
      </c>
      <c r="C139" s="2" t="s">
        <v>269</v>
      </c>
      <c r="D139" s="7">
        <v>112500022</v>
      </c>
      <c r="E139" s="8" t="s">
        <v>277</v>
      </c>
      <c r="F139" s="19" t="s">
        <v>278</v>
      </c>
      <c r="G139" s="6">
        <v>8434778011722</v>
      </c>
      <c r="H139" s="16">
        <v>630</v>
      </c>
      <c r="I139" s="56">
        <v>0.42</v>
      </c>
      <c r="J139" s="13">
        <v>0.10624000000000011</v>
      </c>
      <c r="K139" s="84">
        <v>326.58</v>
      </c>
      <c r="L139" s="15">
        <f t="shared" si="4"/>
        <v>1.4999999999999999E-2</v>
      </c>
      <c r="M139" s="14">
        <f t="shared" si="5"/>
        <v>321.68129999999996</v>
      </c>
    </row>
    <row r="140" spans="1:13" x14ac:dyDescent="0.25">
      <c r="A140" s="1" t="s">
        <v>230</v>
      </c>
      <c r="B140" s="1" t="s">
        <v>18</v>
      </c>
      <c r="C140" s="2" t="s">
        <v>269</v>
      </c>
      <c r="D140" s="3">
        <v>112510044</v>
      </c>
      <c r="E140" s="4" t="s">
        <v>279</v>
      </c>
      <c r="F140" s="5"/>
      <c r="G140" s="6">
        <v>8434778027082</v>
      </c>
      <c r="H140" s="16">
        <v>625</v>
      </c>
      <c r="I140" s="56">
        <v>0.42</v>
      </c>
      <c r="J140" s="13">
        <v>0.16970000000000007</v>
      </c>
      <c r="K140" s="84">
        <v>300.98</v>
      </c>
      <c r="L140" s="15">
        <f t="shared" si="4"/>
        <v>1.4999999999999999E-2</v>
      </c>
      <c r="M140" s="14">
        <f t="shared" si="5"/>
        <v>296.46530000000001</v>
      </c>
    </row>
    <row r="141" spans="1:13" x14ac:dyDescent="0.25">
      <c r="A141" s="1" t="s">
        <v>230</v>
      </c>
      <c r="B141" s="1" t="s">
        <v>18</v>
      </c>
      <c r="C141" s="2" t="s">
        <v>269</v>
      </c>
      <c r="D141" s="3">
        <v>112510043</v>
      </c>
      <c r="E141" s="4" t="s">
        <v>280</v>
      </c>
      <c r="F141" s="5"/>
      <c r="G141" s="6">
        <v>8434778027051</v>
      </c>
      <c r="H141" s="16">
        <v>605</v>
      </c>
      <c r="I141" s="56">
        <v>0.42</v>
      </c>
      <c r="J141" s="13">
        <v>0.16400000000000003</v>
      </c>
      <c r="K141" s="84">
        <v>293.35000000000002</v>
      </c>
      <c r="L141" s="15">
        <f t="shared" si="4"/>
        <v>1.4999999999999999E-2</v>
      </c>
      <c r="M141" s="14">
        <f t="shared" si="5"/>
        <v>288.94974999999999</v>
      </c>
    </row>
    <row r="142" spans="1:13" x14ac:dyDescent="0.25">
      <c r="A142" s="1" t="s">
        <v>230</v>
      </c>
      <c r="B142" s="1" t="s">
        <v>8</v>
      </c>
      <c r="C142" s="2" t="s">
        <v>269</v>
      </c>
      <c r="D142" s="7">
        <v>112520028</v>
      </c>
      <c r="E142" s="8" t="s">
        <v>281</v>
      </c>
      <c r="F142" s="5" t="s">
        <v>282</v>
      </c>
      <c r="G142" s="6">
        <v>8434778019988</v>
      </c>
      <c r="H142" s="16">
        <v>525</v>
      </c>
      <c r="I142" s="56">
        <v>0.42</v>
      </c>
      <c r="J142" s="13">
        <v>0.15000000000000002</v>
      </c>
      <c r="K142" s="84">
        <v>258.83</v>
      </c>
      <c r="L142" s="15">
        <f t="shared" si="4"/>
        <v>1.4999999999999999E-2</v>
      </c>
      <c r="M142" s="14">
        <f t="shared" si="5"/>
        <v>254.94754999999998</v>
      </c>
    </row>
    <row r="143" spans="1:13" x14ac:dyDescent="0.25">
      <c r="A143" s="1" t="s">
        <v>230</v>
      </c>
      <c r="B143" s="1" t="s">
        <v>86</v>
      </c>
      <c r="C143" s="2" t="s">
        <v>269</v>
      </c>
      <c r="D143" s="7">
        <v>112520015</v>
      </c>
      <c r="E143" s="8" t="s">
        <v>283</v>
      </c>
      <c r="F143" s="5" t="s">
        <v>284</v>
      </c>
      <c r="G143" s="6">
        <v>8434778012491</v>
      </c>
      <c r="H143" s="16">
        <v>515</v>
      </c>
      <c r="I143" s="56">
        <v>0.42</v>
      </c>
      <c r="J143" s="13">
        <v>0.15165000000000017</v>
      </c>
      <c r="K143" s="84">
        <v>253.4</v>
      </c>
      <c r="L143" s="15">
        <f t="shared" si="4"/>
        <v>1.4999999999999999E-2</v>
      </c>
      <c r="M143" s="14">
        <f t="shared" si="5"/>
        <v>249.59899999999999</v>
      </c>
    </row>
    <row r="144" spans="1:13" x14ac:dyDescent="0.25">
      <c r="A144" s="1" t="s">
        <v>230</v>
      </c>
      <c r="B144" s="1" t="s">
        <v>86</v>
      </c>
      <c r="C144" s="2" t="s">
        <v>269</v>
      </c>
      <c r="D144" s="7">
        <v>112520017</v>
      </c>
      <c r="E144" s="8" t="s">
        <v>285</v>
      </c>
      <c r="F144" s="5" t="s">
        <v>282</v>
      </c>
      <c r="G144" s="6">
        <v>8434778012897</v>
      </c>
      <c r="H144" s="16">
        <v>525</v>
      </c>
      <c r="I144" s="56">
        <v>0.42</v>
      </c>
      <c r="J144" s="13">
        <v>0.16210000000000002</v>
      </c>
      <c r="K144" s="84">
        <v>255.14</v>
      </c>
      <c r="L144" s="15">
        <f t="shared" si="4"/>
        <v>1.4999999999999999E-2</v>
      </c>
      <c r="M144" s="14">
        <f t="shared" si="5"/>
        <v>251.31289999999998</v>
      </c>
    </row>
    <row r="145" spans="1:13" x14ac:dyDescent="0.25">
      <c r="A145" s="1" t="s">
        <v>230</v>
      </c>
      <c r="B145" s="1" t="s">
        <v>86</v>
      </c>
      <c r="C145" s="2" t="s">
        <v>269</v>
      </c>
      <c r="D145" s="7">
        <v>112520012</v>
      </c>
      <c r="E145" s="8" t="s">
        <v>286</v>
      </c>
      <c r="F145" s="5" t="s">
        <v>287</v>
      </c>
      <c r="G145" s="6">
        <v>8434778011807</v>
      </c>
      <c r="H145" s="16">
        <v>495</v>
      </c>
      <c r="I145" s="56">
        <v>0.42</v>
      </c>
      <c r="J145" s="13">
        <v>0.14500000000000002</v>
      </c>
      <c r="K145" s="84">
        <v>245.47</v>
      </c>
      <c r="L145" s="15">
        <f t="shared" si="4"/>
        <v>1.4999999999999999E-2</v>
      </c>
      <c r="M145" s="14">
        <f t="shared" si="5"/>
        <v>241.78795</v>
      </c>
    </row>
    <row r="146" spans="1:13" x14ac:dyDescent="0.25">
      <c r="A146" s="1" t="s">
        <v>230</v>
      </c>
      <c r="B146" s="1" t="s">
        <v>86</v>
      </c>
      <c r="C146" s="2" t="s">
        <v>269</v>
      </c>
      <c r="D146" s="7">
        <v>112520018</v>
      </c>
      <c r="E146" s="8" t="s">
        <v>288</v>
      </c>
      <c r="F146" s="5" t="s">
        <v>289</v>
      </c>
      <c r="G146" s="6">
        <v>8434778012903</v>
      </c>
      <c r="H146" s="16">
        <v>510</v>
      </c>
      <c r="I146" s="56">
        <v>0.42</v>
      </c>
      <c r="J146" s="13">
        <v>0.14500000000000002</v>
      </c>
      <c r="K146" s="84">
        <v>252.91</v>
      </c>
      <c r="L146" s="15">
        <f t="shared" si="4"/>
        <v>1.4999999999999999E-2</v>
      </c>
      <c r="M146" s="14">
        <f t="shared" si="5"/>
        <v>249.11634999999998</v>
      </c>
    </row>
    <row r="147" spans="1:13" x14ac:dyDescent="0.25">
      <c r="A147" s="1" t="s">
        <v>230</v>
      </c>
      <c r="B147" s="1" t="s">
        <v>86</v>
      </c>
      <c r="C147" s="2" t="s">
        <v>269</v>
      </c>
      <c r="D147" s="7">
        <v>112520006</v>
      </c>
      <c r="E147" s="8" t="s">
        <v>290</v>
      </c>
      <c r="F147" s="5" t="s">
        <v>291</v>
      </c>
      <c r="G147" s="6">
        <v>8434778003802</v>
      </c>
      <c r="H147" s="16">
        <v>465</v>
      </c>
      <c r="I147" s="56">
        <v>0.42</v>
      </c>
      <c r="J147" s="13">
        <v>0.2</v>
      </c>
      <c r="K147" s="84">
        <v>215.76</v>
      </c>
      <c r="L147" s="15">
        <f t="shared" si="4"/>
        <v>1.4999999999999999E-2</v>
      </c>
      <c r="M147" s="14">
        <f t="shared" si="5"/>
        <v>212.52359999999999</v>
      </c>
    </row>
    <row r="148" spans="1:13" x14ac:dyDescent="0.25">
      <c r="A148" s="1" t="s">
        <v>230</v>
      </c>
      <c r="B148" s="1" t="s">
        <v>86</v>
      </c>
      <c r="C148" s="2" t="s">
        <v>269</v>
      </c>
      <c r="D148" s="11">
        <v>112520049</v>
      </c>
      <c r="E148" s="12" t="s">
        <v>292</v>
      </c>
      <c r="F148" s="5"/>
      <c r="G148" s="6">
        <v>8434778033380</v>
      </c>
      <c r="H148" s="16">
        <v>420</v>
      </c>
      <c r="I148" s="56">
        <v>0.42</v>
      </c>
      <c r="J148" s="13">
        <v>0.18775000000000008</v>
      </c>
      <c r="K148" s="84">
        <v>197.86</v>
      </c>
      <c r="L148" s="15">
        <f t="shared" si="4"/>
        <v>1.4999999999999999E-2</v>
      </c>
      <c r="M148" s="14">
        <f t="shared" si="5"/>
        <v>194.8921</v>
      </c>
    </row>
    <row r="149" spans="1:13" x14ac:dyDescent="0.25">
      <c r="A149" s="1" t="s">
        <v>230</v>
      </c>
      <c r="B149" s="1" t="s">
        <v>18</v>
      </c>
      <c r="C149" s="2" t="s">
        <v>293</v>
      </c>
      <c r="D149" s="7">
        <v>112510028</v>
      </c>
      <c r="E149" s="8" t="s">
        <v>294</v>
      </c>
      <c r="F149" s="5" t="s">
        <v>295</v>
      </c>
      <c r="G149" s="6">
        <v>8434778012101</v>
      </c>
      <c r="H149" s="16">
        <v>635</v>
      </c>
      <c r="I149" s="56">
        <v>0.42</v>
      </c>
      <c r="J149" s="13">
        <v>5.0000000000000044E-2</v>
      </c>
      <c r="K149" s="84">
        <v>349.89</v>
      </c>
      <c r="L149" s="15">
        <f t="shared" si="4"/>
        <v>1.4999999999999999E-2</v>
      </c>
      <c r="M149" s="14">
        <f t="shared" si="5"/>
        <v>344.64164999999997</v>
      </c>
    </row>
    <row r="150" spans="1:13" x14ac:dyDescent="0.25">
      <c r="A150" s="1" t="s">
        <v>296</v>
      </c>
      <c r="B150" s="1" t="s">
        <v>8</v>
      </c>
      <c r="C150" s="2" t="s">
        <v>297</v>
      </c>
      <c r="D150" s="21">
        <v>10210002</v>
      </c>
      <c r="E150" s="8" t="s">
        <v>298</v>
      </c>
      <c r="F150" s="5" t="s">
        <v>299</v>
      </c>
      <c r="G150" s="6">
        <v>8421152086308</v>
      </c>
      <c r="H150" s="16">
        <v>655</v>
      </c>
      <c r="I150" s="56">
        <v>0.42</v>
      </c>
      <c r="J150" s="13">
        <v>0.1070000000000001</v>
      </c>
      <c r="K150" s="84">
        <v>339.25</v>
      </c>
      <c r="L150" s="15">
        <f t="shared" si="4"/>
        <v>1.4999999999999999E-2</v>
      </c>
      <c r="M150" s="14">
        <f t="shared" si="5"/>
        <v>334.16125</v>
      </c>
    </row>
    <row r="151" spans="1:13" x14ac:dyDescent="0.25">
      <c r="A151" s="1" t="s">
        <v>296</v>
      </c>
      <c r="B151" s="1" t="s">
        <v>8</v>
      </c>
      <c r="C151" s="2" t="s">
        <v>297</v>
      </c>
      <c r="D151" s="21">
        <v>112530000</v>
      </c>
      <c r="E151" s="8" t="s">
        <v>300</v>
      </c>
      <c r="F151" s="5" t="s">
        <v>301</v>
      </c>
      <c r="G151" s="6">
        <v>8434778008807</v>
      </c>
      <c r="H151" s="16">
        <v>490</v>
      </c>
      <c r="I151" s="56">
        <v>0.42</v>
      </c>
      <c r="J151" s="13">
        <v>0.1070000000000001</v>
      </c>
      <c r="K151" s="84">
        <v>253.79</v>
      </c>
      <c r="L151" s="15">
        <f t="shared" si="4"/>
        <v>1.4999999999999999E-2</v>
      </c>
      <c r="M151" s="14">
        <f t="shared" si="5"/>
        <v>249.98314999999999</v>
      </c>
    </row>
    <row r="152" spans="1:13" x14ac:dyDescent="0.25">
      <c r="A152" s="1" t="s">
        <v>296</v>
      </c>
      <c r="B152" s="1" t="s">
        <v>8</v>
      </c>
      <c r="C152" s="2" t="s">
        <v>302</v>
      </c>
      <c r="D152" s="3">
        <v>112530007</v>
      </c>
      <c r="E152" s="4" t="s">
        <v>303</v>
      </c>
      <c r="F152" s="5" t="s">
        <v>304</v>
      </c>
      <c r="G152" s="6">
        <v>8434778022988</v>
      </c>
      <c r="H152" s="16">
        <v>435</v>
      </c>
      <c r="I152" s="56">
        <v>0.42</v>
      </c>
      <c r="J152" s="13">
        <v>0.12486000000000008</v>
      </c>
      <c r="K152" s="84">
        <v>220.8</v>
      </c>
      <c r="L152" s="15">
        <f t="shared" si="4"/>
        <v>1.4999999999999999E-2</v>
      </c>
      <c r="M152" s="14">
        <f t="shared" si="5"/>
        <v>217.488</v>
      </c>
    </row>
    <row r="153" spans="1:13" x14ac:dyDescent="0.25">
      <c r="A153" s="1" t="s">
        <v>296</v>
      </c>
      <c r="B153" s="1" t="s">
        <v>86</v>
      </c>
      <c r="C153" s="2" t="s">
        <v>302</v>
      </c>
      <c r="D153" s="7">
        <v>112550009</v>
      </c>
      <c r="E153" s="8" t="s">
        <v>305</v>
      </c>
      <c r="F153" s="5" t="s">
        <v>306</v>
      </c>
      <c r="G153" s="6">
        <v>8434778014501</v>
      </c>
      <c r="H153" s="16">
        <v>390</v>
      </c>
      <c r="I153" s="56">
        <v>0.42</v>
      </c>
      <c r="J153" s="13">
        <v>0.1070000000000001</v>
      </c>
      <c r="K153" s="84">
        <v>202</v>
      </c>
      <c r="L153" s="15">
        <f t="shared" si="4"/>
        <v>1.4999999999999999E-2</v>
      </c>
      <c r="M153" s="14">
        <f t="shared" si="5"/>
        <v>198.97</v>
      </c>
    </row>
    <row r="154" spans="1:13" x14ac:dyDescent="0.25">
      <c r="A154" s="1" t="s">
        <v>296</v>
      </c>
      <c r="B154" s="1" t="s">
        <v>18</v>
      </c>
      <c r="C154" s="2" t="s">
        <v>302</v>
      </c>
      <c r="D154" s="7">
        <v>40239020</v>
      </c>
      <c r="E154" s="8" t="s">
        <v>307</v>
      </c>
      <c r="F154" s="5" t="s">
        <v>308</v>
      </c>
      <c r="G154" s="6">
        <v>8421152148174</v>
      </c>
      <c r="H154" s="16">
        <v>335</v>
      </c>
      <c r="I154" s="56">
        <v>0.42</v>
      </c>
      <c r="J154" s="13">
        <v>0.15165000000000017</v>
      </c>
      <c r="K154" s="84">
        <v>164.83</v>
      </c>
      <c r="L154" s="15">
        <f t="shared" si="4"/>
        <v>1.4999999999999999E-2</v>
      </c>
      <c r="M154" s="14">
        <f t="shared" si="5"/>
        <v>162.35755</v>
      </c>
    </row>
    <row r="155" spans="1:13" x14ac:dyDescent="0.25">
      <c r="A155" s="1" t="s">
        <v>296</v>
      </c>
      <c r="B155" s="1" t="s">
        <v>86</v>
      </c>
      <c r="C155" s="2" t="s">
        <v>302</v>
      </c>
      <c r="D155" s="7">
        <v>40239030</v>
      </c>
      <c r="E155" s="8" t="s">
        <v>309</v>
      </c>
      <c r="F155" s="5" t="s">
        <v>310</v>
      </c>
      <c r="G155" s="6">
        <v>8421152148211</v>
      </c>
      <c r="H155" s="16">
        <v>295</v>
      </c>
      <c r="I155" s="56">
        <v>0.42</v>
      </c>
      <c r="J155" s="13">
        <v>0.12486000000000008</v>
      </c>
      <c r="K155" s="84">
        <v>149.74</v>
      </c>
      <c r="L155" s="15">
        <f t="shared" si="4"/>
        <v>1.4999999999999999E-2</v>
      </c>
      <c r="M155" s="14">
        <f t="shared" si="5"/>
        <v>147.4939</v>
      </c>
    </row>
    <row r="156" spans="1:13" x14ac:dyDescent="0.25">
      <c r="A156" s="1" t="s">
        <v>296</v>
      </c>
      <c r="B156" s="1" t="s">
        <v>86</v>
      </c>
      <c r="C156" s="2" t="s">
        <v>302</v>
      </c>
      <c r="D156" s="3">
        <v>40239032</v>
      </c>
      <c r="E156" s="4" t="s">
        <v>311</v>
      </c>
      <c r="F156" s="5" t="s">
        <v>312</v>
      </c>
      <c r="G156" s="6">
        <v>8421152148235</v>
      </c>
      <c r="H156" s="16">
        <v>280</v>
      </c>
      <c r="I156" s="56">
        <v>0.42</v>
      </c>
      <c r="J156" s="13">
        <v>0.126</v>
      </c>
      <c r="K156" s="84">
        <v>141.94</v>
      </c>
      <c r="L156" s="15">
        <f t="shared" si="4"/>
        <v>1.4999999999999999E-2</v>
      </c>
      <c r="M156" s="14">
        <f t="shared" si="5"/>
        <v>139.8109</v>
      </c>
    </row>
    <row r="157" spans="1:13" x14ac:dyDescent="0.25">
      <c r="A157" s="1" t="s">
        <v>296</v>
      </c>
      <c r="B157" s="1" t="s">
        <v>86</v>
      </c>
      <c r="C157" s="2" t="s">
        <v>302</v>
      </c>
      <c r="D157" s="3">
        <v>40239040</v>
      </c>
      <c r="E157" s="4" t="s">
        <v>313</v>
      </c>
      <c r="F157" s="5" t="s">
        <v>314</v>
      </c>
      <c r="G157" s="6">
        <v>8421152148266</v>
      </c>
      <c r="H157" s="16">
        <v>275</v>
      </c>
      <c r="I157" s="56">
        <v>0.42</v>
      </c>
      <c r="J157" s="13">
        <v>0.1070000000000001</v>
      </c>
      <c r="K157" s="84">
        <v>142.43</v>
      </c>
      <c r="L157" s="15">
        <f t="shared" si="4"/>
        <v>1.4999999999999999E-2</v>
      </c>
      <c r="M157" s="14">
        <f t="shared" si="5"/>
        <v>140.29355000000001</v>
      </c>
    </row>
    <row r="158" spans="1:13" x14ac:dyDescent="0.25">
      <c r="A158" s="1" t="s">
        <v>296</v>
      </c>
      <c r="B158" s="1" t="s">
        <v>86</v>
      </c>
      <c r="C158" s="2" t="s">
        <v>302</v>
      </c>
      <c r="D158" s="3">
        <v>40239034</v>
      </c>
      <c r="E158" s="4" t="s">
        <v>315</v>
      </c>
      <c r="F158" s="5" t="s">
        <v>316</v>
      </c>
      <c r="G158" s="6">
        <v>8421152148259</v>
      </c>
      <c r="H158" s="16">
        <v>265</v>
      </c>
      <c r="I158" s="56">
        <v>0.42</v>
      </c>
      <c r="J158" s="13">
        <v>0.2</v>
      </c>
      <c r="K158" s="84">
        <v>122.96</v>
      </c>
      <c r="L158" s="15">
        <f t="shared" si="4"/>
        <v>1.4999999999999999E-2</v>
      </c>
      <c r="M158" s="14">
        <f t="shared" si="5"/>
        <v>121.11559999999999</v>
      </c>
    </row>
    <row r="159" spans="1:13" x14ac:dyDescent="0.25">
      <c r="A159" s="1" t="s">
        <v>296</v>
      </c>
      <c r="B159" s="1" t="s">
        <v>86</v>
      </c>
      <c r="C159" s="2" t="s">
        <v>302</v>
      </c>
      <c r="D159" s="3">
        <v>40239042</v>
      </c>
      <c r="E159" s="4" t="s">
        <v>317</v>
      </c>
      <c r="F159" s="5" t="s">
        <v>318</v>
      </c>
      <c r="G159" s="6">
        <v>8421152148280</v>
      </c>
      <c r="H159" s="16">
        <v>255</v>
      </c>
      <c r="I159" s="56">
        <v>0.42</v>
      </c>
      <c r="J159" s="13">
        <v>0.1070000000000001</v>
      </c>
      <c r="K159" s="84">
        <v>132.07</v>
      </c>
      <c r="L159" s="15">
        <f t="shared" si="4"/>
        <v>1.4999999999999999E-2</v>
      </c>
      <c r="M159" s="14">
        <f t="shared" si="5"/>
        <v>130.08894999999998</v>
      </c>
    </row>
    <row r="160" spans="1:13" x14ac:dyDescent="0.25">
      <c r="A160" s="1" t="s">
        <v>296</v>
      </c>
      <c r="B160" s="1" t="s">
        <v>18</v>
      </c>
      <c r="C160" s="2" t="s">
        <v>319</v>
      </c>
      <c r="D160" s="7">
        <v>40239050</v>
      </c>
      <c r="E160" s="8" t="s">
        <v>320</v>
      </c>
      <c r="F160" s="5" t="s">
        <v>321</v>
      </c>
      <c r="G160" s="6">
        <v>8421152148303</v>
      </c>
      <c r="H160" s="16">
        <v>435</v>
      </c>
      <c r="I160" s="56">
        <v>0.42</v>
      </c>
      <c r="J160" s="13">
        <v>5.0000000000000044E-2</v>
      </c>
      <c r="K160" s="84">
        <v>239.69</v>
      </c>
      <c r="L160" s="15">
        <f t="shared" si="4"/>
        <v>1.4999999999999999E-2</v>
      </c>
      <c r="M160" s="14">
        <f t="shared" si="5"/>
        <v>236.09465</v>
      </c>
    </row>
    <row r="161" spans="1:13" x14ac:dyDescent="0.25">
      <c r="A161" s="1" t="s">
        <v>296</v>
      </c>
      <c r="B161" s="1" t="s">
        <v>18</v>
      </c>
      <c r="C161" s="2" t="s">
        <v>319</v>
      </c>
      <c r="D161" s="3">
        <v>112540010</v>
      </c>
      <c r="E161" s="4" t="s">
        <v>322</v>
      </c>
      <c r="F161" s="5"/>
      <c r="G161" s="6">
        <v>8434778026368</v>
      </c>
      <c r="H161" s="16">
        <v>430</v>
      </c>
      <c r="I161" s="56">
        <v>0.42</v>
      </c>
      <c r="J161" s="13">
        <v>5.0000000000000044E-2</v>
      </c>
      <c r="K161" s="84">
        <v>236.93</v>
      </c>
      <c r="L161" s="15">
        <f t="shared" si="4"/>
        <v>1.4999999999999999E-2</v>
      </c>
      <c r="M161" s="14">
        <f t="shared" si="5"/>
        <v>233.37604999999999</v>
      </c>
    </row>
    <row r="162" spans="1:13" x14ac:dyDescent="0.25">
      <c r="A162" s="1" t="s">
        <v>296</v>
      </c>
      <c r="B162" s="1" t="s">
        <v>86</v>
      </c>
      <c r="C162" s="2" t="s">
        <v>323</v>
      </c>
      <c r="D162" s="3">
        <v>112550018</v>
      </c>
      <c r="E162" s="4" t="s">
        <v>324</v>
      </c>
      <c r="F162" s="5"/>
      <c r="G162" s="6">
        <v>8434778023640</v>
      </c>
      <c r="H162" s="16">
        <v>400</v>
      </c>
      <c r="I162" s="56">
        <v>0.42</v>
      </c>
      <c r="J162" s="13">
        <v>5.0000000000000044E-2</v>
      </c>
      <c r="K162" s="84">
        <v>220.4</v>
      </c>
      <c r="L162" s="15">
        <f t="shared" si="4"/>
        <v>1.4999999999999999E-2</v>
      </c>
      <c r="M162" s="14">
        <f t="shared" si="5"/>
        <v>217.09399999999999</v>
      </c>
    </row>
    <row r="163" spans="1:13" x14ac:dyDescent="0.25">
      <c r="A163" s="1" t="s">
        <v>296</v>
      </c>
      <c r="B163" s="1" t="s">
        <v>86</v>
      </c>
      <c r="C163" s="2" t="s">
        <v>323</v>
      </c>
      <c r="D163" s="3">
        <v>112550020</v>
      </c>
      <c r="E163" s="4" t="s">
        <v>325</v>
      </c>
      <c r="F163" s="5"/>
      <c r="G163" s="6">
        <v>8434778024531</v>
      </c>
      <c r="H163" s="16">
        <v>360</v>
      </c>
      <c r="I163" s="56">
        <v>0.42</v>
      </c>
      <c r="J163" s="13">
        <v>5.0000000000000044E-2</v>
      </c>
      <c r="K163" s="84">
        <v>198.36</v>
      </c>
      <c r="L163" s="15">
        <f t="shared" si="4"/>
        <v>1.4999999999999999E-2</v>
      </c>
      <c r="M163" s="14">
        <f t="shared" si="5"/>
        <v>195.38460000000001</v>
      </c>
    </row>
    <row r="164" spans="1:13" x14ac:dyDescent="0.25">
      <c r="A164" s="1" t="s">
        <v>326</v>
      </c>
      <c r="B164" s="1" t="s">
        <v>8</v>
      </c>
      <c r="C164" s="2" t="s">
        <v>327</v>
      </c>
      <c r="D164" s="3">
        <v>112570210</v>
      </c>
      <c r="E164" s="4" t="s">
        <v>328</v>
      </c>
      <c r="F164" s="5" t="s">
        <v>329</v>
      </c>
      <c r="G164" s="6">
        <v>8434778022612</v>
      </c>
      <c r="H164" s="16">
        <v>690</v>
      </c>
      <c r="I164" s="56">
        <v>0.42</v>
      </c>
      <c r="J164" s="13">
        <v>9.9999999999999978E-2</v>
      </c>
      <c r="K164" s="84">
        <v>360.18</v>
      </c>
      <c r="L164" s="15">
        <f t="shared" si="4"/>
        <v>1.4999999999999999E-2</v>
      </c>
      <c r="M164" s="14">
        <f t="shared" si="5"/>
        <v>354.77730000000003</v>
      </c>
    </row>
    <row r="165" spans="1:13" x14ac:dyDescent="0.25">
      <c r="A165" s="1" t="s">
        <v>326</v>
      </c>
      <c r="B165" s="1" t="s">
        <v>8</v>
      </c>
      <c r="C165" s="2" t="s">
        <v>327</v>
      </c>
      <c r="D165" s="21">
        <v>112570188</v>
      </c>
      <c r="E165" s="8" t="s">
        <v>330</v>
      </c>
      <c r="F165" s="5" t="s">
        <v>331</v>
      </c>
      <c r="G165" s="6">
        <v>8434778019377</v>
      </c>
      <c r="H165" s="16">
        <v>605</v>
      </c>
      <c r="I165" s="56">
        <v>0.42</v>
      </c>
      <c r="J165" s="13">
        <v>0.12486000000000008</v>
      </c>
      <c r="K165" s="84">
        <v>307.08999999999997</v>
      </c>
      <c r="L165" s="15">
        <f t="shared" si="4"/>
        <v>1.4999999999999999E-2</v>
      </c>
      <c r="M165" s="14">
        <f t="shared" si="5"/>
        <v>302.48364999999995</v>
      </c>
    </row>
    <row r="166" spans="1:13" x14ac:dyDescent="0.25">
      <c r="A166" s="1" t="s">
        <v>326</v>
      </c>
      <c r="B166" s="1" t="s">
        <v>8</v>
      </c>
      <c r="C166" s="2" t="s">
        <v>327</v>
      </c>
      <c r="D166" s="3">
        <v>112570052</v>
      </c>
      <c r="E166" s="4" t="s">
        <v>332</v>
      </c>
      <c r="F166" s="5" t="s">
        <v>333</v>
      </c>
      <c r="G166" s="6">
        <v>8434778006766</v>
      </c>
      <c r="H166" s="16">
        <v>605</v>
      </c>
      <c r="I166" s="56">
        <v>0.42</v>
      </c>
      <c r="J166" s="13">
        <v>0.12486000000000008</v>
      </c>
      <c r="K166" s="84">
        <v>307.08999999999997</v>
      </c>
      <c r="L166" s="15">
        <f t="shared" si="4"/>
        <v>1.4999999999999999E-2</v>
      </c>
      <c r="M166" s="14">
        <f t="shared" si="5"/>
        <v>302.48364999999995</v>
      </c>
    </row>
    <row r="167" spans="1:13" x14ac:dyDescent="0.25">
      <c r="A167" s="1" t="s">
        <v>326</v>
      </c>
      <c r="B167" s="1" t="s">
        <v>8</v>
      </c>
      <c r="C167" s="2" t="s">
        <v>327</v>
      </c>
      <c r="D167" s="3">
        <v>112570208</v>
      </c>
      <c r="E167" s="4" t="s">
        <v>334</v>
      </c>
      <c r="F167" s="5" t="s">
        <v>335</v>
      </c>
      <c r="G167" s="6">
        <v>8434778022599</v>
      </c>
      <c r="H167" s="16">
        <v>630</v>
      </c>
      <c r="I167" s="56">
        <v>0.42</v>
      </c>
      <c r="J167" s="13">
        <v>9.9999999999999978E-2</v>
      </c>
      <c r="K167" s="84">
        <v>328.86</v>
      </c>
      <c r="L167" s="15">
        <f t="shared" si="4"/>
        <v>1.4999999999999999E-2</v>
      </c>
      <c r="M167" s="14">
        <f t="shared" si="5"/>
        <v>323.9271</v>
      </c>
    </row>
    <row r="168" spans="1:13" x14ac:dyDescent="0.25">
      <c r="A168" s="1" t="s">
        <v>326</v>
      </c>
      <c r="B168" s="1" t="s">
        <v>8</v>
      </c>
      <c r="C168" s="2" t="s">
        <v>327</v>
      </c>
      <c r="D168" s="21">
        <v>112570191</v>
      </c>
      <c r="E168" s="8" t="s">
        <v>336</v>
      </c>
      <c r="F168" s="5" t="s">
        <v>337</v>
      </c>
      <c r="G168" s="6">
        <v>8434778019407</v>
      </c>
      <c r="H168" s="16">
        <v>455</v>
      </c>
      <c r="I168" s="56">
        <v>0.42</v>
      </c>
      <c r="J168" s="13">
        <v>0.10624000000000011</v>
      </c>
      <c r="K168" s="84">
        <v>235.86</v>
      </c>
      <c r="L168" s="15">
        <f t="shared" si="4"/>
        <v>1.4999999999999999E-2</v>
      </c>
      <c r="M168" s="14">
        <f t="shared" si="5"/>
        <v>232.32210000000001</v>
      </c>
    </row>
    <row r="169" spans="1:13" x14ac:dyDescent="0.25">
      <c r="A169" s="1" t="s">
        <v>326</v>
      </c>
      <c r="B169" s="1" t="s">
        <v>8</v>
      </c>
      <c r="C169" s="2" t="s">
        <v>327</v>
      </c>
      <c r="D169" s="3">
        <v>112570037</v>
      </c>
      <c r="E169" s="4" t="s">
        <v>338</v>
      </c>
      <c r="F169" s="5" t="s">
        <v>339</v>
      </c>
      <c r="G169" s="6">
        <v>8434778006292</v>
      </c>
      <c r="H169" s="16">
        <v>455</v>
      </c>
      <c r="I169" s="56">
        <v>0.42</v>
      </c>
      <c r="J169" s="13">
        <v>0.10624000000000011</v>
      </c>
      <c r="K169" s="84">
        <v>235.86</v>
      </c>
      <c r="L169" s="15">
        <f t="shared" si="4"/>
        <v>1.4999999999999999E-2</v>
      </c>
      <c r="M169" s="14">
        <f t="shared" si="5"/>
        <v>232.32210000000001</v>
      </c>
    </row>
    <row r="170" spans="1:13" x14ac:dyDescent="0.25">
      <c r="A170" s="1" t="s">
        <v>326</v>
      </c>
      <c r="B170" s="1" t="s">
        <v>8</v>
      </c>
      <c r="C170" s="2" t="s">
        <v>327</v>
      </c>
      <c r="D170" s="3">
        <v>112570194</v>
      </c>
      <c r="E170" s="4" t="s">
        <v>340</v>
      </c>
      <c r="F170" s="5" t="s">
        <v>341</v>
      </c>
      <c r="G170" s="6">
        <v>8434778019438</v>
      </c>
      <c r="H170" s="16">
        <v>435</v>
      </c>
      <c r="I170" s="56">
        <v>0.42</v>
      </c>
      <c r="J170" s="13">
        <v>0.10624000000000011</v>
      </c>
      <c r="K170" s="84">
        <v>225.5</v>
      </c>
      <c r="L170" s="15">
        <f t="shared" si="4"/>
        <v>1.4999999999999999E-2</v>
      </c>
      <c r="M170" s="14">
        <f t="shared" si="5"/>
        <v>222.11750000000001</v>
      </c>
    </row>
    <row r="171" spans="1:13" x14ac:dyDescent="0.25">
      <c r="A171" s="1" t="s">
        <v>326</v>
      </c>
      <c r="B171" s="1" t="s">
        <v>8</v>
      </c>
      <c r="C171" s="2" t="s">
        <v>327</v>
      </c>
      <c r="D171" s="3">
        <v>112570027</v>
      </c>
      <c r="E171" s="4" t="s">
        <v>342</v>
      </c>
      <c r="F171" s="5" t="s">
        <v>343</v>
      </c>
      <c r="G171" s="6">
        <v>8434778006193</v>
      </c>
      <c r="H171" s="16">
        <v>435</v>
      </c>
      <c r="I171" s="56">
        <v>0.42</v>
      </c>
      <c r="J171" s="13">
        <v>0.10624000000000011</v>
      </c>
      <c r="K171" s="84">
        <v>225.5</v>
      </c>
      <c r="L171" s="15">
        <f t="shared" si="4"/>
        <v>1.4999999999999999E-2</v>
      </c>
      <c r="M171" s="14">
        <f t="shared" si="5"/>
        <v>222.11750000000001</v>
      </c>
    </row>
    <row r="172" spans="1:13" x14ac:dyDescent="0.25">
      <c r="A172" s="1" t="s">
        <v>326</v>
      </c>
      <c r="B172" s="1" t="s">
        <v>8</v>
      </c>
      <c r="C172" s="2" t="s">
        <v>327</v>
      </c>
      <c r="D172" s="3">
        <v>112570022</v>
      </c>
      <c r="E172" s="4" t="s">
        <v>344</v>
      </c>
      <c r="F172" s="5" t="s">
        <v>345</v>
      </c>
      <c r="G172" s="6">
        <v>8434778005837</v>
      </c>
      <c r="H172" s="16">
        <v>410</v>
      </c>
      <c r="I172" s="56">
        <v>0.42</v>
      </c>
      <c r="J172" s="13">
        <v>0.12486000000000008</v>
      </c>
      <c r="K172" s="84">
        <v>208.11</v>
      </c>
      <c r="L172" s="15">
        <f t="shared" si="4"/>
        <v>1.4999999999999999E-2</v>
      </c>
      <c r="M172" s="14">
        <f t="shared" si="5"/>
        <v>204.98835</v>
      </c>
    </row>
    <row r="173" spans="1:13" x14ac:dyDescent="0.25">
      <c r="A173" s="1" t="s">
        <v>326</v>
      </c>
      <c r="B173" s="1" t="s">
        <v>8</v>
      </c>
      <c r="C173" s="2" t="s">
        <v>327</v>
      </c>
      <c r="D173" s="3">
        <v>112570021</v>
      </c>
      <c r="E173" s="4" t="s">
        <v>346</v>
      </c>
      <c r="F173" s="5" t="s">
        <v>347</v>
      </c>
      <c r="G173" s="6">
        <v>8434778005820</v>
      </c>
      <c r="H173" s="16">
        <v>410</v>
      </c>
      <c r="I173" s="56">
        <v>0.42</v>
      </c>
      <c r="J173" s="13">
        <v>0.12486000000000008</v>
      </c>
      <c r="K173" s="84">
        <v>208.11</v>
      </c>
      <c r="L173" s="15">
        <f t="shared" si="4"/>
        <v>1.4999999999999999E-2</v>
      </c>
      <c r="M173" s="14">
        <f t="shared" si="5"/>
        <v>204.98835</v>
      </c>
    </row>
    <row r="174" spans="1:13" x14ac:dyDescent="0.25">
      <c r="A174" s="1" t="s">
        <v>326</v>
      </c>
      <c r="B174" s="1" t="s">
        <v>18</v>
      </c>
      <c r="C174" s="2" t="s">
        <v>327</v>
      </c>
      <c r="D174" s="3">
        <v>112580006</v>
      </c>
      <c r="E174" s="4" t="s">
        <v>348</v>
      </c>
      <c r="F174" s="5" t="s">
        <v>349</v>
      </c>
      <c r="G174" s="6">
        <v>8434778003642</v>
      </c>
      <c r="H174" s="16">
        <v>275</v>
      </c>
      <c r="I174" s="56">
        <v>0.42</v>
      </c>
      <c r="J174" s="13">
        <v>0.1070000000000001</v>
      </c>
      <c r="K174" s="84">
        <v>142.43</v>
      </c>
      <c r="L174" s="15">
        <f t="shared" si="4"/>
        <v>1.4999999999999999E-2</v>
      </c>
      <c r="M174" s="14">
        <f t="shared" si="5"/>
        <v>140.29355000000001</v>
      </c>
    </row>
    <row r="175" spans="1:13" x14ac:dyDescent="0.25">
      <c r="A175" s="1" t="s">
        <v>326</v>
      </c>
      <c r="B175" s="1" t="s">
        <v>18</v>
      </c>
      <c r="C175" s="2" t="s">
        <v>327</v>
      </c>
      <c r="D175" s="3">
        <v>112580005</v>
      </c>
      <c r="E175" s="4" t="s">
        <v>350</v>
      </c>
      <c r="F175" s="5" t="s">
        <v>351</v>
      </c>
      <c r="G175" s="6">
        <v>8434778003635</v>
      </c>
      <c r="H175" s="16">
        <v>275</v>
      </c>
      <c r="I175" s="56">
        <v>0.42</v>
      </c>
      <c r="J175" s="13">
        <v>0.1070000000000001</v>
      </c>
      <c r="K175" s="84">
        <v>142.43</v>
      </c>
      <c r="L175" s="15">
        <f t="shared" si="4"/>
        <v>1.4999999999999999E-2</v>
      </c>
      <c r="M175" s="14">
        <f t="shared" si="5"/>
        <v>140.29355000000001</v>
      </c>
    </row>
    <row r="176" spans="1:13" x14ac:dyDescent="0.25">
      <c r="A176" s="1" t="s">
        <v>326</v>
      </c>
      <c r="B176" s="1" t="s">
        <v>18</v>
      </c>
      <c r="C176" s="2" t="s">
        <v>327</v>
      </c>
      <c r="D176" s="3">
        <v>112580043</v>
      </c>
      <c r="E176" s="4" t="s">
        <v>352</v>
      </c>
      <c r="F176" s="5" t="s">
        <v>353</v>
      </c>
      <c r="G176" s="6">
        <v>8434778019483</v>
      </c>
      <c r="H176" s="16">
        <v>250</v>
      </c>
      <c r="I176" s="56">
        <v>0.42</v>
      </c>
      <c r="J176" s="13">
        <v>0.1070000000000001</v>
      </c>
      <c r="K176" s="84">
        <v>129.49</v>
      </c>
      <c r="L176" s="15">
        <f t="shared" si="4"/>
        <v>1.4999999999999999E-2</v>
      </c>
      <c r="M176" s="14">
        <f t="shared" si="5"/>
        <v>127.54765</v>
      </c>
    </row>
    <row r="177" spans="1:13" x14ac:dyDescent="0.25">
      <c r="A177" s="1" t="s">
        <v>326</v>
      </c>
      <c r="B177" s="1" t="s">
        <v>18</v>
      </c>
      <c r="C177" s="2" t="s">
        <v>327</v>
      </c>
      <c r="D177" s="3">
        <v>112580003</v>
      </c>
      <c r="E177" s="4" t="s">
        <v>354</v>
      </c>
      <c r="F177" s="5" t="s">
        <v>355</v>
      </c>
      <c r="G177" s="6">
        <v>8434778003611</v>
      </c>
      <c r="H177" s="16">
        <v>250</v>
      </c>
      <c r="I177" s="56">
        <v>0.42</v>
      </c>
      <c r="J177" s="13">
        <v>0.1070000000000001</v>
      </c>
      <c r="K177" s="84">
        <v>129.49</v>
      </c>
      <c r="L177" s="15">
        <f t="shared" si="4"/>
        <v>1.4999999999999999E-2</v>
      </c>
      <c r="M177" s="14">
        <f t="shared" si="5"/>
        <v>127.54765</v>
      </c>
    </row>
    <row r="178" spans="1:13" x14ac:dyDescent="0.25">
      <c r="A178" s="1" t="s">
        <v>326</v>
      </c>
      <c r="B178" s="1" t="s">
        <v>86</v>
      </c>
      <c r="C178" s="2" t="s">
        <v>327</v>
      </c>
      <c r="D178" s="3">
        <v>112580002</v>
      </c>
      <c r="E178" s="4" t="s">
        <v>356</v>
      </c>
      <c r="F178" s="5" t="s">
        <v>357</v>
      </c>
      <c r="G178" s="6">
        <v>8434778002966</v>
      </c>
      <c r="H178" s="16">
        <v>275</v>
      </c>
      <c r="I178" s="56">
        <v>0.42</v>
      </c>
      <c r="J178" s="13">
        <v>0.14500000000000002</v>
      </c>
      <c r="K178" s="84">
        <v>136.37</v>
      </c>
      <c r="L178" s="15">
        <f t="shared" si="4"/>
        <v>1.4999999999999999E-2</v>
      </c>
      <c r="M178" s="14">
        <f t="shared" si="5"/>
        <v>134.32445000000001</v>
      </c>
    </row>
    <row r="179" spans="1:13" x14ac:dyDescent="0.25">
      <c r="A179" s="1" t="s">
        <v>326</v>
      </c>
      <c r="B179" s="1" t="s">
        <v>86</v>
      </c>
      <c r="C179" s="2" t="s">
        <v>327</v>
      </c>
      <c r="D179" s="3">
        <v>112580001</v>
      </c>
      <c r="E179" s="4" t="s">
        <v>358</v>
      </c>
      <c r="F179" s="5" t="s">
        <v>359</v>
      </c>
      <c r="G179" s="6">
        <v>8434778002959</v>
      </c>
      <c r="H179" s="16">
        <v>275</v>
      </c>
      <c r="I179" s="56">
        <v>0.42</v>
      </c>
      <c r="J179" s="13">
        <v>0.14500000000000002</v>
      </c>
      <c r="K179" s="84">
        <v>136.37</v>
      </c>
      <c r="L179" s="15">
        <f t="shared" si="4"/>
        <v>1.4999999999999999E-2</v>
      </c>
      <c r="M179" s="14">
        <f t="shared" si="5"/>
        <v>134.32445000000001</v>
      </c>
    </row>
    <row r="180" spans="1:13" x14ac:dyDescent="0.25">
      <c r="A180" s="1" t="s">
        <v>326</v>
      </c>
      <c r="B180" s="1" t="s">
        <v>18</v>
      </c>
      <c r="C180" s="2" t="s">
        <v>360</v>
      </c>
      <c r="D180" s="3">
        <v>112610045</v>
      </c>
      <c r="E180" s="4" t="s">
        <v>361</v>
      </c>
      <c r="F180" s="5" t="s">
        <v>362</v>
      </c>
      <c r="G180" s="6">
        <v>8434778019551</v>
      </c>
      <c r="H180" s="16">
        <v>470</v>
      </c>
      <c r="I180" s="56">
        <v>0.42</v>
      </c>
      <c r="J180" s="13">
        <v>0.12486000000000008</v>
      </c>
      <c r="K180" s="84">
        <v>238.56</v>
      </c>
      <c r="L180" s="15">
        <f t="shared" si="4"/>
        <v>1.4999999999999999E-2</v>
      </c>
      <c r="M180" s="14">
        <f t="shared" si="5"/>
        <v>234.98159999999999</v>
      </c>
    </row>
    <row r="181" spans="1:13" x14ac:dyDescent="0.25">
      <c r="A181" s="1" t="s">
        <v>326</v>
      </c>
      <c r="B181" s="1" t="s">
        <v>18</v>
      </c>
      <c r="C181" s="2" t="s">
        <v>363</v>
      </c>
      <c r="D181" s="3">
        <v>112610049</v>
      </c>
      <c r="E181" s="4" t="s">
        <v>364</v>
      </c>
      <c r="F181" s="5" t="s">
        <v>365</v>
      </c>
      <c r="G181" s="6">
        <v>8434778019599</v>
      </c>
      <c r="H181" s="16">
        <v>415</v>
      </c>
      <c r="I181" s="56">
        <v>0.42</v>
      </c>
      <c r="J181" s="13">
        <v>0.12486000000000008</v>
      </c>
      <c r="K181" s="84">
        <v>210.65</v>
      </c>
      <c r="L181" s="15">
        <f t="shared" si="4"/>
        <v>1.4999999999999999E-2</v>
      </c>
      <c r="M181" s="14">
        <f t="shared" si="5"/>
        <v>207.49025</v>
      </c>
    </row>
    <row r="182" spans="1:13" x14ac:dyDescent="0.25">
      <c r="A182" s="1" t="s">
        <v>326</v>
      </c>
      <c r="B182" s="1" t="s">
        <v>18</v>
      </c>
      <c r="C182" s="2" t="s">
        <v>363</v>
      </c>
      <c r="D182" s="3">
        <v>112610043</v>
      </c>
      <c r="E182" s="4" t="s">
        <v>366</v>
      </c>
      <c r="F182" s="5" t="s">
        <v>367</v>
      </c>
      <c r="G182" s="6">
        <v>8434778019537</v>
      </c>
      <c r="H182" s="16">
        <v>405</v>
      </c>
      <c r="I182" s="56">
        <v>0.42</v>
      </c>
      <c r="J182" s="13">
        <v>0.12486000000000008</v>
      </c>
      <c r="K182" s="84">
        <v>205.57</v>
      </c>
      <c r="L182" s="15">
        <f t="shared" si="4"/>
        <v>1.4999999999999999E-2</v>
      </c>
      <c r="M182" s="14">
        <f t="shared" si="5"/>
        <v>202.48644999999999</v>
      </c>
    </row>
    <row r="183" spans="1:13" x14ac:dyDescent="0.25">
      <c r="A183" s="1" t="s">
        <v>326</v>
      </c>
      <c r="B183" s="1" t="s">
        <v>18</v>
      </c>
      <c r="C183" s="2" t="s">
        <v>363</v>
      </c>
      <c r="D183" s="3">
        <v>40212240</v>
      </c>
      <c r="E183" s="4" t="s">
        <v>368</v>
      </c>
      <c r="F183" s="5" t="s">
        <v>369</v>
      </c>
      <c r="G183" s="6">
        <v>8421152144657</v>
      </c>
      <c r="H183" s="16">
        <v>405</v>
      </c>
      <c r="I183" s="56">
        <v>0.42</v>
      </c>
      <c r="J183" s="13">
        <v>0.12486000000000008</v>
      </c>
      <c r="K183" s="84">
        <v>205.57</v>
      </c>
      <c r="L183" s="15">
        <f t="shared" si="4"/>
        <v>1.4999999999999999E-2</v>
      </c>
      <c r="M183" s="14">
        <f t="shared" si="5"/>
        <v>202.48644999999999</v>
      </c>
    </row>
    <row r="184" spans="1:13" x14ac:dyDescent="0.25">
      <c r="A184" s="1" t="s">
        <v>326</v>
      </c>
      <c r="B184" s="1" t="s">
        <v>18</v>
      </c>
      <c r="C184" s="2" t="s">
        <v>370</v>
      </c>
      <c r="D184" s="3">
        <v>112610042</v>
      </c>
      <c r="E184" s="4" t="s">
        <v>371</v>
      </c>
      <c r="F184" s="5" t="s">
        <v>372</v>
      </c>
      <c r="G184" s="6">
        <v>8434778019520</v>
      </c>
      <c r="H184" s="16">
        <v>340</v>
      </c>
      <c r="I184" s="56">
        <v>0.42</v>
      </c>
      <c r="J184" s="13">
        <v>0.12486000000000008</v>
      </c>
      <c r="K184" s="84">
        <v>172.58</v>
      </c>
      <c r="L184" s="15">
        <f t="shared" si="4"/>
        <v>1.4999999999999999E-2</v>
      </c>
      <c r="M184" s="14">
        <f t="shared" si="5"/>
        <v>169.99130000000002</v>
      </c>
    </row>
    <row r="185" spans="1:13" x14ac:dyDescent="0.25">
      <c r="A185" s="1" t="s">
        <v>326</v>
      </c>
      <c r="B185" s="1" t="s">
        <v>18</v>
      </c>
      <c r="C185" s="2" t="s">
        <v>370</v>
      </c>
      <c r="D185" s="3">
        <v>40212210</v>
      </c>
      <c r="E185" s="4" t="s">
        <v>373</v>
      </c>
      <c r="F185" s="5" t="s">
        <v>374</v>
      </c>
      <c r="G185" s="6">
        <v>8421152144695</v>
      </c>
      <c r="H185" s="16">
        <v>340</v>
      </c>
      <c r="I185" s="56">
        <v>0.42</v>
      </c>
      <c r="J185" s="13">
        <v>0.12486000000000008</v>
      </c>
      <c r="K185" s="84">
        <v>172.58</v>
      </c>
      <c r="L185" s="15">
        <f t="shared" si="4"/>
        <v>1.4999999999999999E-2</v>
      </c>
      <c r="M185" s="14">
        <f t="shared" si="5"/>
        <v>169.99130000000002</v>
      </c>
    </row>
    <row r="186" spans="1:13" x14ac:dyDescent="0.25">
      <c r="A186" s="1" t="s">
        <v>326</v>
      </c>
      <c r="B186" s="1" t="s">
        <v>18</v>
      </c>
      <c r="C186" s="2" t="s">
        <v>370</v>
      </c>
      <c r="D186" s="3">
        <v>40212020</v>
      </c>
      <c r="E186" s="4" t="s">
        <v>375</v>
      </c>
      <c r="F186" s="5" t="s">
        <v>376</v>
      </c>
      <c r="G186" s="6">
        <v>8421152144664</v>
      </c>
      <c r="H186" s="16">
        <v>305</v>
      </c>
      <c r="I186" s="56">
        <v>0.42</v>
      </c>
      <c r="J186" s="13">
        <v>0.12486000000000008</v>
      </c>
      <c r="K186" s="84">
        <v>154.81</v>
      </c>
      <c r="L186" s="15">
        <f t="shared" si="4"/>
        <v>1.4999999999999999E-2</v>
      </c>
      <c r="M186" s="14">
        <f t="shared" si="5"/>
        <v>152.48785000000001</v>
      </c>
    </row>
    <row r="187" spans="1:13" x14ac:dyDescent="0.25">
      <c r="A187" s="1" t="s">
        <v>326</v>
      </c>
      <c r="B187" s="1" t="s">
        <v>18</v>
      </c>
      <c r="C187" s="2" t="s">
        <v>370</v>
      </c>
      <c r="D187" s="3">
        <v>40212220</v>
      </c>
      <c r="E187" s="4" t="s">
        <v>377</v>
      </c>
      <c r="F187" s="5" t="s">
        <v>376</v>
      </c>
      <c r="G187" s="6">
        <v>8421152144671</v>
      </c>
      <c r="H187" s="16">
        <v>305</v>
      </c>
      <c r="I187" s="56">
        <v>0.42</v>
      </c>
      <c r="J187" s="13">
        <v>0.12486000000000008</v>
      </c>
      <c r="K187" s="84">
        <v>154.81</v>
      </c>
      <c r="L187" s="15">
        <f t="shared" si="4"/>
        <v>1.4999999999999999E-2</v>
      </c>
      <c r="M187" s="14">
        <f t="shared" si="5"/>
        <v>152.48785000000001</v>
      </c>
    </row>
    <row r="188" spans="1:13" x14ac:dyDescent="0.25">
      <c r="A188" s="1" t="s">
        <v>326</v>
      </c>
      <c r="B188" s="1" t="s">
        <v>18</v>
      </c>
      <c r="C188" s="2" t="s">
        <v>370</v>
      </c>
      <c r="D188" s="3">
        <v>112610041</v>
      </c>
      <c r="E188" s="4" t="s">
        <v>378</v>
      </c>
      <c r="F188" s="5" t="s">
        <v>379</v>
      </c>
      <c r="G188" s="6">
        <v>8434778019513</v>
      </c>
      <c r="H188" s="16">
        <v>305</v>
      </c>
      <c r="I188" s="56">
        <v>0.42</v>
      </c>
      <c r="J188" s="13">
        <v>0.12486000000000008</v>
      </c>
      <c r="K188" s="84">
        <v>154.81</v>
      </c>
      <c r="L188" s="15">
        <f t="shared" si="4"/>
        <v>1.4999999999999999E-2</v>
      </c>
      <c r="M188" s="14">
        <f t="shared" si="5"/>
        <v>152.48785000000001</v>
      </c>
    </row>
    <row r="189" spans="1:13" x14ac:dyDescent="0.25">
      <c r="A189" s="1" t="s">
        <v>326</v>
      </c>
      <c r="B189" s="1" t="s">
        <v>18</v>
      </c>
      <c r="C189" s="2" t="s">
        <v>370</v>
      </c>
      <c r="D189" s="3">
        <v>40212201</v>
      </c>
      <c r="E189" s="4" t="s">
        <v>380</v>
      </c>
      <c r="F189" s="5" t="s">
        <v>381</v>
      </c>
      <c r="G189" s="6">
        <v>8421152144718</v>
      </c>
      <c r="H189" s="16">
        <v>305</v>
      </c>
      <c r="I189" s="56">
        <v>0.42</v>
      </c>
      <c r="J189" s="13">
        <v>0.12486000000000008</v>
      </c>
      <c r="K189" s="84">
        <v>154.81</v>
      </c>
      <c r="L189" s="15">
        <f t="shared" si="4"/>
        <v>1.4999999999999999E-2</v>
      </c>
      <c r="M189" s="14">
        <f t="shared" si="5"/>
        <v>152.48785000000001</v>
      </c>
    </row>
    <row r="190" spans="1:13" x14ac:dyDescent="0.25">
      <c r="A190" s="1" t="s">
        <v>326</v>
      </c>
      <c r="B190" s="1" t="s">
        <v>86</v>
      </c>
      <c r="C190" s="2" t="s">
        <v>370</v>
      </c>
      <c r="D190" s="3">
        <v>112620018</v>
      </c>
      <c r="E190" s="4" t="s">
        <v>382</v>
      </c>
      <c r="F190" s="5" t="s">
        <v>383</v>
      </c>
      <c r="G190" s="6">
        <v>8434778022728</v>
      </c>
      <c r="H190" s="16">
        <v>225</v>
      </c>
      <c r="I190" s="56">
        <v>0.42</v>
      </c>
      <c r="J190" s="13">
        <v>0.1925</v>
      </c>
      <c r="K190" s="84">
        <v>105.38</v>
      </c>
      <c r="L190" s="15">
        <f t="shared" si="4"/>
        <v>1.4999999999999999E-2</v>
      </c>
      <c r="M190" s="14">
        <f t="shared" si="5"/>
        <v>103.79929999999999</v>
      </c>
    </row>
    <row r="191" spans="1:13" x14ac:dyDescent="0.25">
      <c r="A191" s="1" t="s">
        <v>326</v>
      </c>
      <c r="B191" s="1" t="s">
        <v>86</v>
      </c>
      <c r="C191" s="2" t="s">
        <v>370</v>
      </c>
      <c r="D191" s="3">
        <v>112620030</v>
      </c>
      <c r="E191" s="4" t="s">
        <v>384</v>
      </c>
      <c r="F191" s="5"/>
      <c r="G191" s="6">
        <v>8434778025248</v>
      </c>
      <c r="H191" s="16">
        <v>225</v>
      </c>
      <c r="I191" s="56">
        <v>0.42</v>
      </c>
      <c r="J191" s="13">
        <v>0.1925</v>
      </c>
      <c r="K191" s="84">
        <v>105.38</v>
      </c>
      <c r="L191" s="15">
        <f t="shared" si="4"/>
        <v>1.4999999999999999E-2</v>
      </c>
      <c r="M191" s="14">
        <f t="shared" si="5"/>
        <v>103.79929999999999</v>
      </c>
    </row>
    <row r="192" spans="1:13" x14ac:dyDescent="0.25">
      <c r="A192" s="1" t="s">
        <v>326</v>
      </c>
      <c r="B192" s="1" t="s">
        <v>86</v>
      </c>
      <c r="C192" s="2" t="s">
        <v>370</v>
      </c>
      <c r="D192" s="3">
        <v>112620019</v>
      </c>
      <c r="E192" s="4" t="s">
        <v>385</v>
      </c>
      <c r="F192" s="5" t="s">
        <v>386</v>
      </c>
      <c r="G192" s="6">
        <v>8434778022841</v>
      </c>
      <c r="H192" s="16">
        <v>165</v>
      </c>
      <c r="I192" s="56">
        <v>0.42</v>
      </c>
      <c r="J192" s="13">
        <v>0.2</v>
      </c>
      <c r="K192" s="84">
        <v>76.56</v>
      </c>
      <c r="L192" s="15">
        <f t="shared" si="4"/>
        <v>1.4999999999999999E-2</v>
      </c>
      <c r="M192" s="14">
        <f t="shared" si="5"/>
        <v>75.411600000000007</v>
      </c>
    </row>
    <row r="193" spans="1:13" x14ac:dyDescent="0.25">
      <c r="A193" s="1" t="s">
        <v>326</v>
      </c>
      <c r="B193" s="1" t="s">
        <v>86</v>
      </c>
      <c r="C193" s="2" t="s">
        <v>370</v>
      </c>
      <c r="D193" s="3">
        <v>112620032</v>
      </c>
      <c r="E193" s="4" t="s">
        <v>387</v>
      </c>
      <c r="F193" s="5" t="s">
        <v>386</v>
      </c>
      <c r="G193" s="6">
        <v>8434778025729</v>
      </c>
      <c r="H193" s="16">
        <v>165</v>
      </c>
      <c r="I193" s="56">
        <v>0.42</v>
      </c>
      <c r="J193" s="13">
        <v>0.2</v>
      </c>
      <c r="K193" s="84">
        <v>76.56</v>
      </c>
      <c r="L193" s="15">
        <f t="shared" si="4"/>
        <v>1.4999999999999999E-2</v>
      </c>
      <c r="M193" s="14">
        <f t="shared" si="5"/>
        <v>75.411600000000007</v>
      </c>
    </row>
    <row r="194" spans="1:13" x14ac:dyDescent="0.25">
      <c r="A194" s="1" t="s">
        <v>326</v>
      </c>
      <c r="B194" s="1" t="s">
        <v>86</v>
      </c>
      <c r="C194" s="2" t="s">
        <v>388</v>
      </c>
      <c r="D194" s="3">
        <v>112620021</v>
      </c>
      <c r="E194" s="4" t="s">
        <v>389</v>
      </c>
      <c r="F194" s="5" t="s">
        <v>390</v>
      </c>
      <c r="G194" s="6">
        <v>8434778022865</v>
      </c>
      <c r="H194" s="16">
        <v>170</v>
      </c>
      <c r="I194" s="56">
        <v>0.42</v>
      </c>
      <c r="J194" s="13">
        <v>0.16400000000000003</v>
      </c>
      <c r="K194" s="84">
        <v>82.43</v>
      </c>
      <c r="L194" s="15">
        <f t="shared" si="4"/>
        <v>1.4999999999999999E-2</v>
      </c>
      <c r="M194" s="14">
        <f t="shared" si="5"/>
        <v>81.193550000000002</v>
      </c>
    </row>
    <row r="195" spans="1:13" x14ac:dyDescent="0.25">
      <c r="A195" s="1" t="s">
        <v>326</v>
      </c>
      <c r="B195" s="1" t="s">
        <v>86</v>
      </c>
      <c r="C195" s="2" t="s">
        <v>388</v>
      </c>
      <c r="D195" s="3">
        <v>112620031</v>
      </c>
      <c r="E195" s="4" t="s">
        <v>391</v>
      </c>
      <c r="F195" s="5"/>
      <c r="G195" s="6">
        <v>8434778025637</v>
      </c>
      <c r="H195" s="16">
        <v>170</v>
      </c>
      <c r="I195" s="56">
        <v>0.42</v>
      </c>
      <c r="J195" s="13">
        <v>0.16400000000000003</v>
      </c>
      <c r="K195" s="84">
        <v>82.43</v>
      </c>
      <c r="L195" s="15">
        <f t="shared" si="4"/>
        <v>1.4999999999999999E-2</v>
      </c>
      <c r="M195" s="14">
        <f t="shared" si="5"/>
        <v>81.193550000000002</v>
      </c>
    </row>
    <row r="196" spans="1:13" x14ac:dyDescent="0.25">
      <c r="A196" s="1" t="s">
        <v>326</v>
      </c>
      <c r="B196" s="1" t="s">
        <v>86</v>
      </c>
      <c r="C196" s="2" t="s">
        <v>392</v>
      </c>
      <c r="D196" s="3">
        <v>10205083</v>
      </c>
      <c r="E196" s="4" t="s">
        <v>393</v>
      </c>
      <c r="F196" s="5" t="s">
        <v>394</v>
      </c>
      <c r="G196" s="6">
        <v>8421152066492</v>
      </c>
      <c r="H196" s="16">
        <v>485</v>
      </c>
      <c r="I196" s="56">
        <v>0.42</v>
      </c>
      <c r="J196" s="13">
        <v>5.0000000000000044E-2</v>
      </c>
      <c r="K196" s="84">
        <v>267.24</v>
      </c>
      <c r="L196" s="15">
        <f t="shared" si="4"/>
        <v>1.4999999999999999E-2</v>
      </c>
      <c r="M196" s="14">
        <f t="shared" si="5"/>
        <v>263.23140000000001</v>
      </c>
    </row>
    <row r="197" spans="1:13" x14ac:dyDescent="0.25">
      <c r="A197" s="1" t="s">
        <v>326</v>
      </c>
      <c r="B197" s="1" t="s">
        <v>86</v>
      </c>
      <c r="C197" s="2" t="s">
        <v>392</v>
      </c>
      <c r="D197" s="3">
        <v>10205283</v>
      </c>
      <c r="E197" s="4" t="s">
        <v>395</v>
      </c>
      <c r="F197" s="5" t="s">
        <v>394</v>
      </c>
      <c r="G197" s="6">
        <v>8421152066508</v>
      </c>
      <c r="H197" s="16">
        <v>485</v>
      </c>
      <c r="I197" s="56">
        <v>0.42</v>
      </c>
      <c r="J197" s="13">
        <v>5.0000000000000044E-2</v>
      </c>
      <c r="K197" s="84">
        <v>267.24</v>
      </c>
      <c r="L197" s="15">
        <f t="shared" ref="L197:L260" si="6">$M$2</f>
        <v>1.4999999999999999E-2</v>
      </c>
      <c r="M197" s="14">
        <f t="shared" ref="M197:M260" si="7">K197*(1-L197)</f>
        <v>263.23140000000001</v>
      </c>
    </row>
    <row r="198" spans="1:13" x14ac:dyDescent="0.25">
      <c r="A198" s="1" t="s">
        <v>326</v>
      </c>
      <c r="B198" s="1" t="s">
        <v>86</v>
      </c>
      <c r="C198" s="2" t="s">
        <v>392</v>
      </c>
      <c r="D198" s="3">
        <v>10205019</v>
      </c>
      <c r="E198" s="4" t="s">
        <v>396</v>
      </c>
      <c r="F198" s="5" t="s">
        <v>397</v>
      </c>
      <c r="G198" s="6">
        <v>8421152027868</v>
      </c>
      <c r="H198" s="16">
        <v>445</v>
      </c>
      <c r="I198" s="56">
        <v>0.42</v>
      </c>
      <c r="J198" s="13">
        <v>5.0000000000000044E-2</v>
      </c>
      <c r="K198" s="84">
        <v>245.2</v>
      </c>
      <c r="L198" s="15">
        <f t="shared" si="6"/>
        <v>1.4999999999999999E-2</v>
      </c>
      <c r="M198" s="14">
        <f t="shared" si="7"/>
        <v>241.52199999999999</v>
      </c>
    </row>
    <row r="199" spans="1:13" x14ac:dyDescent="0.25">
      <c r="A199" s="1" t="s">
        <v>326</v>
      </c>
      <c r="B199" s="1" t="s">
        <v>86</v>
      </c>
      <c r="C199" s="2" t="s">
        <v>392</v>
      </c>
      <c r="D199" s="3">
        <v>10205219</v>
      </c>
      <c r="E199" s="4" t="s">
        <v>398</v>
      </c>
      <c r="F199" s="5" t="s">
        <v>397</v>
      </c>
      <c r="G199" s="6">
        <v>8421152027875</v>
      </c>
      <c r="H199" s="16">
        <v>445</v>
      </c>
      <c r="I199" s="56">
        <v>0.42</v>
      </c>
      <c r="J199" s="13">
        <v>5.0000000000000044E-2</v>
      </c>
      <c r="K199" s="84">
        <v>245.2</v>
      </c>
      <c r="L199" s="15">
        <f t="shared" si="6"/>
        <v>1.4999999999999999E-2</v>
      </c>
      <c r="M199" s="14">
        <f t="shared" si="7"/>
        <v>241.52199999999999</v>
      </c>
    </row>
    <row r="200" spans="1:13" x14ac:dyDescent="0.25">
      <c r="A200" s="1" t="s">
        <v>399</v>
      </c>
      <c r="B200" s="1" t="s">
        <v>8</v>
      </c>
      <c r="C200" s="2" t="s">
        <v>400</v>
      </c>
      <c r="D200" s="3">
        <v>112660000</v>
      </c>
      <c r="E200" s="4" t="s">
        <v>401</v>
      </c>
      <c r="F200" s="5" t="s">
        <v>402</v>
      </c>
      <c r="G200" s="6">
        <v>8434778014846</v>
      </c>
      <c r="H200" s="16">
        <v>1530</v>
      </c>
      <c r="I200" s="56">
        <v>0.42</v>
      </c>
      <c r="J200" s="13">
        <v>0.18855999999999995</v>
      </c>
      <c r="K200" s="84">
        <v>720.07</v>
      </c>
      <c r="L200" s="15">
        <f t="shared" si="6"/>
        <v>1.4999999999999999E-2</v>
      </c>
      <c r="M200" s="14">
        <f t="shared" si="7"/>
        <v>709.26895000000002</v>
      </c>
    </row>
    <row r="201" spans="1:13" x14ac:dyDescent="0.25">
      <c r="A201" s="1" t="s">
        <v>399</v>
      </c>
      <c r="B201" s="1" t="s">
        <v>8</v>
      </c>
      <c r="C201" s="2" t="s">
        <v>400</v>
      </c>
      <c r="D201" s="3">
        <v>112510023</v>
      </c>
      <c r="E201" s="4" t="s">
        <v>403</v>
      </c>
      <c r="F201" s="5" t="s">
        <v>404</v>
      </c>
      <c r="G201" s="6">
        <v>8434778012026</v>
      </c>
      <c r="H201" s="16">
        <v>535</v>
      </c>
      <c r="I201" s="56">
        <v>0.42</v>
      </c>
      <c r="J201" s="13">
        <v>0.14347999999999994</v>
      </c>
      <c r="K201" s="84">
        <v>265.77999999999997</v>
      </c>
      <c r="L201" s="15">
        <f t="shared" si="6"/>
        <v>1.4999999999999999E-2</v>
      </c>
      <c r="M201" s="14">
        <f t="shared" si="7"/>
        <v>261.79329999999999</v>
      </c>
    </row>
    <row r="202" spans="1:13" x14ac:dyDescent="0.25">
      <c r="A202" s="1" t="s">
        <v>399</v>
      </c>
      <c r="B202" s="1" t="s">
        <v>8</v>
      </c>
      <c r="C202" s="2" t="s">
        <v>400</v>
      </c>
      <c r="D202" s="3">
        <v>112530001</v>
      </c>
      <c r="E202" s="4" t="s">
        <v>405</v>
      </c>
      <c r="F202" s="5" t="s">
        <v>406</v>
      </c>
      <c r="G202" s="6">
        <v>8434778011982</v>
      </c>
      <c r="H202" s="16">
        <v>520</v>
      </c>
      <c r="I202" s="56">
        <v>0.42</v>
      </c>
      <c r="J202" s="13">
        <v>0.14347999999999994</v>
      </c>
      <c r="K202" s="84">
        <v>258.33</v>
      </c>
      <c r="L202" s="15">
        <f t="shared" si="6"/>
        <v>1.4999999999999999E-2</v>
      </c>
      <c r="M202" s="14">
        <f t="shared" si="7"/>
        <v>254.45504999999997</v>
      </c>
    </row>
    <row r="203" spans="1:13" x14ac:dyDescent="0.25">
      <c r="A203" s="1" t="s">
        <v>399</v>
      </c>
      <c r="B203" s="1" t="s">
        <v>8</v>
      </c>
      <c r="C203" s="2" t="s">
        <v>400</v>
      </c>
      <c r="D203" s="3">
        <v>112510021</v>
      </c>
      <c r="E203" s="4" t="s">
        <v>407</v>
      </c>
      <c r="F203" s="5" t="s">
        <v>408</v>
      </c>
      <c r="G203" s="6">
        <v>8434778012002</v>
      </c>
      <c r="H203" s="16">
        <v>475</v>
      </c>
      <c r="I203" s="56">
        <v>0.42</v>
      </c>
      <c r="J203" s="13">
        <v>0.14347999999999994</v>
      </c>
      <c r="K203" s="84">
        <v>235.97</v>
      </c>
      <c r="L203" s="15">
        <f t="shared" si="6"/>
        <v>1.4999999999999999E-2</v>
      </c>
      <c r="M203" s="14">
        <f t="shared" si="7"/>
        <v>232.43045000000001</v>
      </c>
    </row>
    <row r="204" spans="1:13" x14ac:dyDescent="0.25">
      <c r="A204" s="1" t="s">
        <v>399</v>
      </c>
      <c r="B204" s="1" t="s">
        <v>18</v>
      </c>
      <c r="C204" s="2" t="s">
        <v>400</v>
      </c>
      <c r="D204" s="3">
        <v>112520014</v>
      </c>
      <c r="E204" s="4" t="s">
        <v>409</v>
      </c>
      <c r="F204" s="5" t="s">
        <v>410</v>
      </c>
      <c r="G204" s="6">
        <v>8434778012064</v>
      </c>
      <c r="H204" s="16">
        <v>450</v>
      </c>
      <c r="I204" s="56">
        <v>0.42</v>
      </c>
      <c r="J204" s="13">
        <v>0.14347999999999994</v>
      </c>
      <c r="K204" s="84">
        <v>223.55</v>
      </c>
      <c r="L204" s="15">
        <f t="shared" si="6"/>
        <v>1.4999999999999999E-2</v>
      </c>
      <c r="M204" s="14">
        <f t="shared" si="7"/>
        <v>220.19675000000001</v>
      </c>
    </row>
    <row r="205" spans="1:13" x14ac:dyDescent="0.25">
      <c r="A205" s="1" t="s">
        <v>399</v>
      </c>
      <c r="B205" s="1" t="s">
        <v>86</v>
      </c>
      <c r="C205" s="2" t="s">
        <v>400</v>
      </c>
      <c r="D205" s="3">
        <v>112520027</v>
      </c>
      <c r="E205" s="4" t="s">
        <v>411</v>
      </c>
      <c r="F205" s="5" t="s">
        <v>412</v>
      </c>
      <c r="G205" s="6">
        <v>8434778017274</v>
      </c>
      <c r="H205" s="16">
        <v>430</v>
      </c>
      <c r="I205" s="56">
        <v>0.42</v>
      </c>
      <c r="J205" s="13">
        <v>0.14347999999999994</v>
      </c>
      <c r="K205" s="84">
        <v>213.62</v>
      </c>
      <c r="L205" s="15">
        <f t="shared" si="6"/>
        <v>1.4999999999999999E-2</v>
      </c>
      <c r="M205" s="14">
        <f t="shared" si="7"/>
        <v>210.41570000000002</v>
      </c>
    </row>
    <row r="206" spans="1:13" x14ac:dyDescent="0.25">
      <c r="A206" s="1" t="s">
        <v>399</v>
      </c>
      <c r="B206" s="1" t="s">
        <v>18</v>
      </c>
      <c r="C206" s="2" t="s">
        <v>413</v>
      </c>
      <c r="D206" s="3">
        <v>112540002</v>
      </c>
      <c r="E206" s="4" t="s">
        <v>414</v>
      </c>
      <c r="F206" s="5" t="s">
        <v>415</v>
      </c>
      <c r="G206" s="24">
        <v>8434778012651</v>
      </c>
      <c r="H206" s="16">
        <v>260</v>
      </c>
      <c r="I206" s="56">
        <v>0.42</v>
      </c>
      <c r="J206" s="13">
        <v>0.15165000000000017</v>
      </c>
      <c r="K206" s="84">
        <v>127.93</v>
      </c>
      <c r="L206" s="15">
        <f t="shared" si="6"/>
        <v>1.4999999999999999E-2</v>
      </c>
      <c r="M206" s="14">
        <f t="shared" si="7"/>
        <v>126.01105000000001</v>
      </c>
    </row>
    <row r="207" spans="1:13" x14ac:dyDescent="0.25">
      <c r="A207" s="1" t="s">
        <v>399</v>
      </c>
      <c r="B207" s="1" t="s">
        <v>18</v>
      </c>
      <c r="C207" s="2" t="s">
        <v>413</v>
      </c>
      <c r="D207" s="3">
        <v>112550011</v>
      </c>
      <c r="E207" s="4" t="s">
        <v>416</v>
      </c>
      <c r="F207" s="5" t="s">
        <v>417</v>
      </c>
      <c r="G207" s="25">
        <v>8434778017588</v>
      </c>
      <c r="H207" s="16">
        <v>245</v>
      </c>
      <c r="I207" s="56">
        <v>0.42</v>
      </c>
      <c r="J207" s="13">
        <v>0.15165000000000017</v>
      </c>
      <c r="K207" s="84">
        <v>120.55</v>
      </c>
      <c r="L207" s="15">
        <f t="shared" si="6"/>
        <v>1.4999999999999999E-2</v>
      </c>
      <c r="M207" s="14">
        <f t="shared" si="7"/>
        <v>118.74175</v>
      </c>
    </row>
    <row r="208" spans="1:13" x14ac:dyDescent="0.25">
      <c r="A208" s="1" t="s">
        <v>399</v>
      </c>
      <c r="B208" s="1" t="s">
        <v>18</v>
      </c>
      <c r="C208" s="2" t="s">
        <v>413</v>
      </c>
      <c r="D208" s="3">
        <v>112550007</v>
      </c>
      <c r="E208" s="4" t="s">
        <v>418</v>
      </c>
      <c r="F208" s="5" t="s">
        <v>419</v>
      </c>
      <c r="G208" s="24">
        <v>8434778012668</v>
      </c>
      <c r="H208" s="16">
        <v>245</v>
      </c>
      <c r="I208" s="56">
        <v>0.42</v>
      </c>
      <c r="J208" s="13">
        <v>0.16400000000000003</v>
      </c>
      <c r="K208" s="84">
        <v>118.8</v>
      </c>
      <c r="L208" s="15">
        <f t="shared" si="6"/>
        <v>1.4999999999999999E-2</v>
      </c>
      <c r="M208" s="14">
        <f t="shared" si="7"/>
        <v>117.018</v>
      </c>
    </row>
    <row r="209" spans="1:13" x14ac:dyDescent="0.25">
      <c r="A209" s="1" t="s">
        <v>399</v>
      </c>
      <c r="B209" s="1" t="s">
        <v>86</v>
      </c>
      <c r="C209" s="2" t="s">
        <v>413</v>
      </c>
      <c r="D209" s="3">
        <v>40214405</v>
      </c>
      <c r="E209" s="4" t="s">
        <v>420</v>
      </c>
      <c r="F209" s="5" t="s">
        <v>421</v>
      </c>
      <c r="G209" s="6">
        <v>8421152155776</v>
      </c>
      <c r="H209" s="16">
        <v>210</v>
      </c>
      <c r="I209" s="56">
        <v>0.42</v>
      </c>
      <c r="J209" s="13">
        <v>0.1070000000000001</v>
      </c>
      <c r="K209" s="84">
        <v>108.77</v>
      </c>
      <c r="L209" s="15">
        <f t="shared" si="6"/>
        <v>1.4999999999999999E-2</v>
      </c>
      <c r="M209" s="14">
        <f t="shared" si="7"/>
        <v>107.13844999999999</v>
      </c>
    </row>
    <row r="210" spans="1:13" x14ac:dyDescent="0.25">
      <c r="A210" s="1" t="s">
        <v>399</v>
      </c>
      <c r="B210" s="1" t="s">
        <v>8</v>
      </c>
      <c r="C210" s="2" t="s">
        <v>422</v>
      </c>
      <c r="D210" s="3">
        <v>112570197</v>
      </c>
      <c r="E210" s="4" t="s">
        <v>423</v>
      </c>
      <c r="F210" s="5" t="s">
        <v>424</v>
      </c>
      <c r="G210" s="6">
        <v>8434778019469</v>
      </c>
      <c r="H210" s="16">
        <v>315</v>
      </c>
      <c r="I210" s="56">
        <v>0.42</v>
      </c>
      <c r="J210" s="13">
        <v>0.12486000000000008</v>
      </c>
      <c r="K210" s="84">
        <v>159.88999999999999</v>
      </c>
      <c r="L210" s="15">
        <f t="shared" si="6"/>
        <v>1.4999999999999999E-2</v>
      </c>
      <c r="M210" s="14">
        <f t="shared" si="7"/>
        <v>157.49164999999999</v>
      </c>
    </row>
    <row r="211" spans="1:13" x14ac:dyDescent="0.25">
      <c r="A211" s="1" t="s">
        <v>399</v>
      </c>
      <c r="B211" s="1" t="s">
        <v>8</v>
      </c>
      <c r="C211" s="2" t="s">
        <v>422</v>
      </c>
      <c r="D211" s="3">
        <v>112570196</v>
      </c>
      <c r="E211" s="4" t="s">
        <v>425</v>
      </c>
      <c r="F211" s="5" t="s">
        <v>426</v>
      </c>
      <c r="G211" s="6">
        <v>8434778019452</v>
      </c>
      <c r="H211" s="16">
        <v>280</v>
      </c>
      <c r="I211" s="56">
        <v>0.42</v>
      </c>
      <c r="J211" s="13">
        <v>0.12486000000000008</v>
      </c>
      <c r="K211" s="84">
        <v>142.12</v>
      </c>
      <c r="L211" s="15">
        <f t="shared" si="6"/>
        <v>1.4999999999999999E-2</v>
      </c>
      <c r="M211" s="14">
        <f t="shared" si="7"/>
        <v>139.98820000000001</v>
      </c>
    </row>
    <row r="212" spans="1:13" x14ac:dyDescent="0.25">
      <c r="A212" s="1" t="s">
        <v>399</v>
      </c>
      <c r="B212" s="1" t="s">
        <v>18</v>
      </c>
      <c r="C212" s="2" t="s">
        <v>422</v>
      </c>
      <c r="D212" s="6">
        <v>112650003</v>
      </c>
      <c r="E212" s="4" t="s">
        <v>427</v>
      </c>
      <c r="F212" s="5"/>
      <c r="G212" s="6">
        <v>8434778026399</v>
      </c>
      <c r="H212" s="16">
        <v>210</v>
      </c>
      <c r="I212" s="56">
        <v>0.42</v>
      </c>
      <c r="J212" s="13">
        <v>0.1070000000000001</v>
      </c>
      <c r="K212" s="84">
        <v>108.77</v>
      </c>
      <c r="L212" s="15">
        <f t="shared" si="6"/>
        <v>1.4999999999999999E-2</v>
      </c>
      <c r="M212" s="14">
        <f t="shared" si="7"/>
        <v>107.13844999999999</v>
      </c>
    </row>
    <row r="213" spans="1:13" x14ac:dyDescent="0.25">
      <c r="A213" s="1" t="s">
        <v>399</v>
      </c>
      <c r="B213" s="1" t="s">
        <v>18</v>
      </c>
      <c r="C213" s="2" t="s">
        <v>422</v>
      </c>
      <c r="D213" s="6">
        <v>112650002</v>
      </c>
      <c r="E213" s="4" t="s">
        <v>428</v>
      </c>
      <c r="F213" s="5"/>
      <c r="G213" s="6">
        <v>8434778026382</v>
      </c>
      <c r="H213" s="16">
        <v>210</v>
      </c>
      <c r="I213" s="56">
        <v>0.42</v>
      </c>
      <c r="J213" s="13">
        <v>0.1070000000000001</v>
      </c>
      <c r="K213" s="84">
        <v>108.77</v>
      </c>
      <c r="L213" s="15">
        <f t="shared" si="6"/>
        <v>1.4999999999999999E-2</v>
      </c>
      <c r="M213" s="14">
        <f t="shared" si="7"/>
        <v>107.13844999999999</v>
      </c>
    </row>
    <row r="214" spans="1:13" x14ac:dyDescent="0.25">
      <c r="A214" s="1" t="s">
        <v>399</v>
      </c>
      <c r="B214" s="1" t="s">
        <v>86</v>
      </c>
      <c r="C214" s="2" t="s">
        <v>429</v>
      </c>
      <c r="D214" s="3">
        <v>112610047</v>
      </c>
      <c r="E214" s="4" t="s">
        <v>430</v>
      </c>
      <c r="F214" s="5" t="s">
        <v>431</v>
      </c>
      <c r="G214" s="6">
        <v>8434778019575</v>
      </c>
      <c r="H214" s="16">
        <v>185</v>
      </c>
      <c r="I214" s="56">
        <v>0.42</v>
      </c>
      <c r="J214" s="13">
        <v>0.15165000000000017</v>
      </c>
      <c r="K214" s="84">
        <v>91.03</v>
      </c>
      <c r="L214" s="15">
        <f t="shared" si="6"/>
        <v>1.4999999999999999E-2</v>
      </c>
      <c r="M214" s="14">
        <f t="shared" si="7"/>
        <v>89.664550000000006</v>
      </c>
    </row>
    <row r="215" spans="1:13" x14ac:dyDescent="0.25">
      <c r="A215" s="1" t="s">
        <v>399</v>
      </c>
      <c r="B215" s="1" t="s">
        <v>86</v>
      </c>
      <c r="C215" s="2" t="s">
        <v>429</v>
      </c>
      <c r="D215" s="3">
        <v>40214220</v>
      </c>
      <c r="E215" s="4" t="s">
        <v>432</v>
      </c>
      <c r="F215" s="5" t="s">
        <v>433</v>
      </c>
      <c r="G215" s="6">
        <v>8421152155745</v>
      </c>
      <c r="H215" s="16">
        <v>185</v>
      </c>
      <c r="I215" s="56">
        <v>0.42</v>
      </c>
      <c r="J215" s="13">
        <v>0.15165000000000017</v>
      </c>
      <c r="K215" s="84">
        <v>91.03</v>
      </c>
      <c r="L215" s="15">
        <f t="shared" si="6"/>
        <v>1.4999999999999999E-2</v>
      </c>
      <c r="M215" s="14">
        <f t="shared" si="7"/>
        <v>89.664550000000006</v>
      </c>
    </row>
    <row r="216" spans="1:13" x14ac:dyDescent="0.25">
      <c r="A216" s="1" t="s">
        <v>399</v>
      </c>
      <c r="B216" s="1" t="s">
        <v>86</v>
      </c>
      <c r="C216" s="2" t="s">
        <v>434</v>
      </c>
      <c r="D216" s="3">
        <v>40214505</v>
      </c>
      <c r="E216" s="4" t="s">
        <v>435</v>
      </c>
      <c r="F216" s="5" t="s">
        <v>436</v>
      </c>
      <c r="G216" s="6">
        <v>8421152155752</v>
      </c>
      <c r="H216" s="16">
        <v>175</v>
      </c>
      <c r="I216" s="56">
        <v>0.42</v>
      </c>
      <c r="J216" s="13">
        <v>0.16400000000000003</v>
      </c>
      <c r="K216" s="84">
        <v>84.85</v>
      </c>
      <c r="L216" s="15">
        <f t="shared" si="6"/>
        <v>1.4999999999999999E-2</v>
      </c>
      <c r="M216" s="14">
        <f t="shared" si="7"/>
        <v>83.577249999999992</v>
      </c>
    </row>
    <row r="217" spans="1:13" x14ac:dyDescent="0.25">
      <c r="A217" s="1" t="s">
        <v>399</v>
      </c>
      <c r="B217" s="1" t="s">
        <v>8</v>
      </c>
      <c r="C217" s="2" t="s">
        <v>437</v>
      </c>
      <c r="D217" s="3">
        <v>113160000</v>
      </c>
      <c r="E217" s="4" t="s">
        <v>438</v>
      </c>
      <c r="F217" s="5" t="s">
        <v>439</v>
      </c>
      <c r="G217" s="6">
        <v>8434778012675</v>
      </c>
      <c r="H217" s="16">
        <v>1875</v>
      </c>
      <c r="I217" s="56">
        <v>0.42</v>
      </c>
      <c r="J217" s="13">
        <v>0.21698000000000006</v>
      </c>
      <c r="K217" s="84">
        <v>851.53</v>
      </c>
      <c r="L217" s="15">
        <f t="shared" si="6"/>
        <v>1.4999999999999999E-2</v>
      </c>
      <c r="M217" s="14">
        <f t="shared" si="7"/>
        <v>838.75704999999994</v>
      </c>
    </row>
    <row r="218" spans="1:13" x14ac:dyDescent="0.25">
      <c r="A218" s="1" t="s">
        <v>440</v>
      </c>
      <c r="B218" s="1" t="s">
        <v>86</v>
      </c>
      <c r="C218" s="2" t="s">
        <v>441</v>
      </c>
      <c r="D218" s="3">
        <v>40297957</v>
      </c>
      <c r="E218" s="4" t="s">
        <v>442</v>
      </c>
      <c r="F218" s="5" t="s">
        <v>443</v>
      </c>
      <c r="G218" s="6">
        <v>8421152156216</v>
      </c>
      <c r="H218" s="16">
        <v>560</v>
      </c>
      <c r="I218" s="56">
        <v>0.42</v>
      </c>
      <c r="J218" s="13">
        <v>5.0000000000000044E-2</v>
      </c>
      <c r="K218" s="84">
        <v>308.56</v>
      </c>
      <c r="L218" s="15">
        <f t="shared" si="6"/>
        <v>1.4999999999999999E-2</v>
      </c>
      <c r="M218" s="14">
        <f t="shared" si="7"/>
        <v>303.9316</v>
      </c>
    </row>
    <row r="219" spans="1:13" x14ac:dyDescent="0.25">
      <c r="A219" s="1" t="s">
        <v>440</v>
      </c>
      <c r="B219" s="1" t="s">
        <v>86</v>
      </c>
      <c r="C219" s="2" t="s">
        <v>444</v>
      </c>
      <c r="D219" s="3">
        <v>40297956</v>
      </c>
      <c r="E219" s="4" t="s">
        <v>445</v>
      </c>
      <c r="F219" s="5" t="s">
        <v>446</v>
      </c>
      <c r="G219" s="6">
        <v>8421152156209</v>
      </c>
      <c r="H219" s="16">
        <v>385</v>
      </c>
      <c r="I219" s="56">
        <v>0.42</v>
      </c>
      <c r="J219" s="13">
        <v>5.0000000000000044E-2</v>
      </c>
      <c r="K219" s="84">
        <v>212.14</v>
      </c>
      <c r="L219" s="15">
        <f t="shared" si="6"/>
        <v>1.4999999999999999E-2</v>
      </c>
      <c r="M219" s="14">
        <f t="shared" si="7"/>
        <v>208.9579</v>
      </c>
    </row>
    <row r="220" spans="1:13" x14ac:dyDescent="0.25">
      <c r="A220" s="1" t="s">
        <v>440</v>
      </c>
      <c r="B220" s="1" t="s">
        <v>86</v>
      </c>
      <c r="C220" s="2" t="s">
        <v>447</v>
      </c>
      <c r="D220" s="3">
        <v>111520001</v>
      </c>
      <c r="E220" s="4" t="s">
        <v>448</v>
      </c>
      <c r="F220" s="5" t="s">
        <v>449</v>
      </c>
      <c r="G220" s="6">
        <v>8434778014570</v>
      </c>
      <c r="H220" s="16">
        <v>150</v>
      </c>
      <c r="I220" s="56">
        <v>0.42</v>
      </c>
      <c r="J220" s="13">
        <v>5.0000000000000044E-2</v>
      </c>
      <c r="K220" s="84">
        <v>82.65</v>
      </c>
      <c r="L220" s="15">
        <f t="shared" si="6"/>
        <v>1.4999999999999999E-2</v>
      </c>
      <c r="M220" s="14">
        <f t="shared" si="7"/>
        <v>81.410250000000005</v>
      </c>
    </row>
    <row r="221" spans="1:13" x14ac:dyDescent="0.25">
      <c r="A221" s="1" t="s">
        <v>440</v>
      </c>
      <c r="B221" s="1" t="s">
        <v>86</v>
      </c>
      <c r="C221" s="2" t="s">
        <v>450</v>
      </c>
      <c r="D221" s="3">
        <v>111510000</v>
      </c>
      <c r="E221" s="4" t="s">
        <v>451</v>
      </c>
      <c r="F221" s="5" t="s">
        <v>452</v>
      </c>
      <c r="G221" s="6">
        <v>8434778017212</v>
      </c>
      <c r="H221" s="16">
        <v>145</v>
      </c>
      <c r="I221" s="56">
        <v>0.42</v>
      </c>
      <c r="J221" s="13">
        <v>0.14500000000000002</v>
      </c>
      <c r="K221" s="84">
        <v>71.91</v>
      </c>
      <c r="L221" s="15">
        <f t="shared" si="6"/>
        <v>1.4999999999999999E-2</v>
      </c>
      <c r="M221" s="14">
        <f t="shared" si="7"/>
        <v>70.83135</v>
      </c>
    </row>
    <row r="222" spans="1:13" x14ac:dyDescent="0.25">
      <c r="A222" s="1" t="s">
        <v>453</v>
      </c>
      <c r="B222" s="1" t="s">
        <v>8</v>
      </c>
      <c r="C222" s="2" t="s">
        <v>454</v>
      </c>
      <c r="D222" s="3">
        <v>40483172</v>
      </c>
      <c r="E222" s="4" t="s">
        <v>455</v>
      </c>
      <c r="F222" s="5" t="s">
        <v>456</v>
      </c>
      <c r="G222" s="6">
        <v>8421152145777</v>
      </c>
      <c r="H222" s="16">
        <v>1090</v>
      </c>
      <c r="I222" s="56">
        <v>0.42</v>
      </c>
      <c r="J222" s="13">
        <v>5.0000000000000044E-2</v>
      </c>
      <c r="K222" s="84">
        <v>600.59</v>
      </c>
      <c r="L222" s="15">
        <f t="shared" si="6"/>
        <v>1.4999999999999999E-2</v>
      </c>
      <c r="M222" s="14">
        <f t="shared" si="7"/>
        <v>591.58114999999998</v>
      </c>
    </row>
    <row r="223" spans="1:13" x14ac:dyDescent="0.25">
      <c r="A223" s="1" t="s">
        <v>453</v>
      </c>
      <c r="B223" s="1" t="s">
        <v>8</v>
      </c>
      <c r="C223" s="2" t="s">
        <v>454</v>
      </c>
      <c r="D223" s="3">
        <v>40480330</v>
      </c>
      <c r="E223" s="4" t="s">
        <v>457</v>
      </c>
      <c r="F223" s="5" t="s">
        <v>458</v>
      </c>
      <c r="G223" s="6">
        <v>8421152145869</v>
      </c>
      <c r="H223" s="16">
        <v>1070</v>
      </c>
      <c r="I223" s="56">
        <v>0.42</v>
      </c>
      <c r="J223" s="13">
        <v>5.0000000000000044E-2</v>
      </c>
      <c r="K223" s="84">
        <v>589.57000000000005</v>
      </c>
      <c r="L223" s="15">
        <f t="shared" si="6"/>
        <v>1.4999999999999999E-2</v>
      </c>
      <c r="M223" s="14">
        <f t="shared" si="7"/>
        <v>580.72645</v>
      </c>
    </row>
    <row r="224" spans="1:13" x14ac:dyDescent="0.25">
      <c r="A224" s="1" t="s">
        <v>453</v>
      </c>
      <c r="B224" s="1" t="s">
        <v>8</v>
      </c>
      <c r="C224" s="2" t="s">
        <v>454</v>
      </c>
      <c r="D224" s="3">
        <v>40484640</v>
      </c>
      <c r="E224" s="4" t="s">
        <v>459</v>
      </c>
      <c r="F224" s="5" t="s">
        <v>460</v>
      </c>
      <c r="G224" s="6">
        <v>8421152145715</v>
      </c>
      <c r="H224" s="16">
        <v>1040</v>
      </c>
      <c r="I224" s="56">
        <v>0.42</v>
      </c>
      <c r="J224" s="13">
        <v>5.0000000000000044E-2</v>
      </c>
      <c r="K224" s="84">
        <v>573.04</v>
      </c>
      <c r="L224" s="15">
        <f t="shared" si="6"/>
        <v>1.4999999999999999E-2</v>
      </c>
      <c r="M224" s="14">
        <f t="shared" si="7"/>
        <v>564.44439999999997</v>
      </c>
    </row>
    <row r="225" spans="1:13" x14ac:dyDescent="0.25">
      <c r="A225" s="1" t="s">
        <v>453</v>
      </c>
      <c r="B225" s="1" t="s">
        <v>18</v>
      </c>
      <c r="C225" s="2" t="s">
        <v>454</v>
      </c>
      <c r="D225" s="3">
        <v>40485150</v>
      </c>
      <c r="E225" s="4" t="s">
        <v>461</v>
      </c>
      <c r="F225" s="5" t="s">
        <v>462</v>
      </c>
      <c r="G225" s="6">
        <v>8421152145814</v>
      </c>
      <c r="H225" s="16">
        <v>800</v>
      </c>
      <c r="I225" s="56">
        <v>0.42</v>
      </c>
      <c r="J225" s="13">
        <v>5.0000000000000044E-2</v>
      </c>
      <c r="K225" s="84">
        <v>440.8</v>
      </c>
      <c r="L225" s="15">
        <f t="shared" si="6"/>
        <v>1.4999999999999999E-2</v>
      </c>
      <c r="M225" s="14">
        <f t="shared" si="7"/>
        <v>434.18799999999999</v>
      </c>
    </row>
    <row r="226" spans="1:13" x14ac:dyDescent="0.25">
      <c r="A226" s="1" t="s">
        <v>453</v>
      </c>
      <c r="B226" s="1" t="s">
        <v>8</v>
      </c>
      <c r="C226" s="2" t="s">
        <v>463</v>
      </c>
      <c r="D226" s="3">
        <v>113100004</v>
      </c>
      <c r="E226" s="4" t="s">
        <v>464</v>
      </c>
      <c r="F226" s="5" t="s">
        <v>465</v>
      </c>
      <c r="G226" s="6">
        <v>8434778019322</v>
      </c>
      <c r="H226" s="16">
        <v>1550</v>
      </c>
      <c r="I226" s="56">
        <v>0.42</v>
      </c>
      <c r="J226" s="13">
        <v>0.15165000000000017</v>
      </c>
      <c r="K226" s="84">
        <v>762.67</v>
      </c>
      <c r="L226" s="15">
        <f t="shared" si="6"/>
        <v>1.4999999999999999E-2</v>
      </c>
      <c r="M226" s="14">
        <f t="shared" si="7"/>
        <v>751.22994999999992</v>
      </c>
    </row>
    <row r="227" spans="1:13" x14ac:dyDescent="0.25">
      <c r="A227" s="1" t="s">
        <v>453</v>
      </c>
      <c r="B227" s="1" t="s">
        <v>8</v>
      </c>
      <c r="C227" s="2" t="s">
        <v>463</v>
      </c>
      <c r="D227" s="3">
        <v>40484180</v>
      </c>
      <c r="E227" s="4" t="s">
        <v>466</v>
      </c>
      <c r="F227" s="5" t="s">
        <v>467</v>
      </c>
      <c r="G227" s="6">
        <v>8421152145890</v>
      </c>
      <c r="H227" s="16">
        <v>1605</v>
      </c>
      <c r="I227" s="56">
        <v>0.42</v>
      </c>
      <c r="J227" s="13">
        <v>0.15165000000000017</v>
      </c>
      <c r="K227" s="84">
        <v>789.73</v>
      </c>
      <c r="L227" s="15">
        <f t="shared" si="6"/>
        <v>1.4999999999999999E-2</v>
      </c>
      <c r="M227" s="14">
        <f t="shared" si="7"/>
        <v>777.88405</v>
      </c>
    </row>
    <row r="228" spans="1:13" x14ac:dyDescent="0.25">
      <c r="A228" s="1" t="s">
        <v>453</v>
      </c>
      <c r="B228" s="1" t="s">
        <v>8</v>
      </c>
      <c r="C228" s="2" t="s">
        <v>463</v>
      </c>
      <c r="D228" s="6">
        <v>112910003</v>
      </c>
      <c r="E228" s="4" t="s">
        <v>468</v>
      </c>
      <c r="F228" s="5"/>
      <c r="G228" s="6">
        <v>8434778028829</v>
      </c>
      <c r="H228" s="16">
        <v>1450</v>
      </c>
      <c r="I228" s="56">
        <v>0.42</v>
      </c>
      <c r="J228" s="13">
        <v>0.15165000000000017</v>
      </c>
      <c r="K228" s="84">
        <v>713.46</v>
      </c>
      <c r="L228" s="15">
        <f t="shared" si="6"/>
        <v>1.4999999999999999E-2</v>
      </c>
      <c r="M228" s="14">
        <f t="shared" si="7"/>
        <v>702.75810000000001</v>
      </c>
    </row>
    <row r="229" spans="1:13" x14ac:dyDescent="0.25">
      <c r="A229" s="1" t="s">
        <v>453</v>
      </c>
      <c r="B229" s="1" t="s">
        <v>8</v>
      </c>
      <c r="C229" s="2" t="s">
        <v>463</v>
      </c>
      <c r="D229" s="6">
        <v>112910004</v>
      </c>
      <c r="E229" s="4" t="s">
        <v>469</v>
      </c>
      <c r="F229" s="26"/>
      <c r="G229" s="6">
        <v>8434778028836</v>
      </c>
      <c r="H229" s="16">
        <v>1450</v>
      </c>
      <c r="I229" s="56">
        <v>0.42</v>
      </c>
      <c r="J229" s="13">
        <v>0.15165000000000017</v>
      </c>
      <c r="K229" s="84">
        <v>713.46</v>
      </c>
      <c r="L229" s="15">
        <f t="shared" si="6"/>
        <v>1.4999999999999999E-2</v>
      </c>
      <c r="M229" s="14">
        <f t="shared" si="7"/>
        <v>702.75810000000001</v>
      </c>
    </row>
    <row r="230" spans="1:13" x14ac:dyDescent="0.25">
      <c r="A230" s="1" t="s">
        <v>453</v>
      </c>
      <c r="B230" s="1" t="s">
        <v>8</v>
      </c>
      <c r="C230" s="2" t="s">
        <v>470</v>
      </c>
      <c r="D230" s="3">
        <v>112930051</v>
      </c>
      <c r="E230" s="4" t="s">
        <v>471</v>
      </c>
      <c r="F230" s="5" t="s">
        <v>472</v>
      </c>
      <c r="G230" s="6">
        <v>8434778017656</v>
      </c>
      <c r="H230" s="16">
        <v>885</v>
      </c>
      <c r="I230" s="56">
        <v>0.42</v>
      </c>
      <c r="J230" s="13">
        <v>0.23287500000000005</v>
      </c>
      <c r="K230" s="84">
        <v>393.77</v>
      </c>
      <c r="L230" s="15">
        <f t="shared" si="6"/>
        <v>1.4999999999999999E-2</v>
      </c>
      <c r="M230" s="14">
        <f t="shared" si="7"/>
        <v>387.86345</v>
      </c>
    </row>
    <row r="231" spans="1:13" x14ac:dyDescent="0.25">
      <c r="A231" s="1" t="s">
        <v>453</v>
      </c>
      <c r="B231" s="1" t="s">
        <v>8</v>
      </c>
      <c r="C231" s="2" t="s">
        <v>470</v>
      </c>
      <c r="D231" s="3">
        <v>112930033</v>
      </c>
      <c r="E231" s="4" t="s">
        <v>473</v>
      </c>
      <c r="F231" s="5" t="s">
        <v>474</v>
      </c>
      <c r="G231" s="6">
        <v>8434778011975</v>
      </c>
      <c r="H231" s="16">
        <v>800</v>
      </c>
      <c r="I231" s="56">
        <v>0.42</v>
      </c>
      <c r="J231" s="13">
        <v>0.16970000000000007</v>
      </c>
      <c r="K231" s="84">
        <v>385.26</v>
      </c>
      <c r="L231" s="15">
        <f t="shared" si="6"/>
        <v>1.4999999999999999E-2</v>
      </c>
      <c r="M231" s="14">
        <f t="shared" si="7"/>
        <v>379.48109999999997</v>
      </c>
    </row>
    <row r="232" spans="1:13" x14ac:dyDescent="0.25">
      <c r="A232" s="1" t="s">
        <v>453</v>
      </c>
      <c r="B232" s="1" t="s">
        <v>8</v>
      </c>
      <c r="C232" s="2" t="s">
        <v>470</v>
      </c>
      <c r="D232" s="3">
        <v>112930030</v>
      </c>
      <c r="E232" s="4" t="s">
        <v>475</v>
      </c>
      <c r="F232" s="5" t="s">
        <v>476</v>
      </c>
      <c r="G232" s="6">
        <v>8434778011944</v>
      </c>
      <c r="H232" s="16">
        <v>800</v>
      </c>
      <c r="I232" s="56">
        <v>0.42</v>
      </c>
      <c r="J232" s="13">
        <v>0.16970000000000007</v>
      </c>
      <c r="K232" s="84">
        <v>385.26</v>
      </c>
      <c r="L232" s="15">
        <f t="shared" si="6"/>
        <v>1.4999999999999999E-2</v>
      </c>
      <c r="M232" s="14">
        <f t="shared" si="7"/>
        <v>379.48109999999997</v>
      </c>
    </row>
    <row r="233" spans="1:13" x14ac:dyDescent="0.25">
      <c r="A233" s="1" t="s">
        <v>453</v>
      </c>
      <c r="B233" s="1" t="s">
        <v>8</v>
      </c>
      <c r="C233" s="2" t="s">
        <v>470</v>
      </c>
      <c r="D233" s="3">
        <v>112930029</v>
      </c>
      <c r="E233" s="4" t="s">
        <v>477</v>
      </c>
      <c r="F233" s="5" t="s">
        <v>478</v>
      </c>
      <c r="G233" s="6">
        <v>8434778011937</v>
      </c>
      <c r="H233" s="16">
        <v>765</v>
      </c>
      <c r="I233" s="56">
        <v>0.42</v>
      </c>
      <c r="J233" s="13">
        <v>0.16970000000000007</v>
      </c>
      <c r="K233" s="84">
        <v>368.4</v>
      </c>
      <c r="L233" s="15">
        <f t="shared" si="6"/>
        <v>1.4999999999999999E-2</v>
      </c>
      <c r="M233" s="14">
        <f t="shared" si="7"/>
        <v>362.87399999999997</v>
      </c>
    </row>
    <row r="234" spans="1:13" x14ac:dyDescent="0.25">
      <c r="A234" s="1" t="s">
        <v>453</v>
      </c>
      <c r="B234" s="1" t="s">
        <v>8</v>
      </c>
      <c r="C234" s="2" t="s">
        <v>470</v>
      </c>
      <c r="D234" s="6">
        <v>112930062</v>
      </c>
      <c r="E234" s="4" t="s">
        <v>479</v>
      </c>
      <c r="F234" s="5" t="s">
        <v>480</v>
      </c>
      <c r="G234" s="6">
        <v>8434778022322</v>
      </c>
      <c r="H234" s="16">
        <v>660</v>
      </c>
      <c r="I234" s="56">
        <v>0.42</v>
      </c>
      <c r="J234" s="13">
        <v>0.12486000000000008</v>
      </c>
      <c r="K234" s="84">
        <v>335</v>
      </c>
      <c r="L234" s="15">
        <f t="shared" si="6"/>
        <v>1.4999999999999999E-2</v>
      </c>
      <c r="M234" s="14">
        <f t="shared" si="7"/>
        <v>329.97500000000002</v>
      </c>
    </row>
    <row r="235" spans="1:13" x14ac:dyDescent="0.25">
      <c r="A235" s="2" t="s">
        <v>453</v>
      </c>
      <c r="B235" s="2" t="s">
        <v>8</v>
      </c>
      <c r="C235" s="2" t="s">
        <v>470</v>
      </c>
      <c r="D235" s="6">
        <v>112930061</v>
      </c>
      <c r="E235" s="4" t="s">
        <v>481</v>
      </c>
      <c r="F235" s="5" t="s">
        <v>482</v>
      </c>
      <c r="G235" s="6">
        <v>8434778022315</v>
      </c>
      <c r="H235" s="16">
        <v>655</v>
      </c>
      <c r="I235" s="56">
        <v>0.42</v>
      </c>
      <c r="J235" s="13">
        <v>0.12486000000000008</v>
      </c>
      <c r="K235" s="84">
        <v>332.47</v>
      </c>
      <c r="L235" s="15">
        <f t="shared" si="6"/>
        <v>1.4999999999999999E-2</v>
      </c>
      <c r="M235" s="14">
        <f t="shared" si="7"/>
        <v>327.48295000000002</v>
      </c>
    </row>
    <row r="236" spans="1:13" x14ac:dyDescent="0.25">
      <c r="A236" s="1" t="s">
        <v>453</v>
      </c>
      <c r="B236" s="1" t="s">
        <v>8</v>
      </c>
      <c r="C236" s="2" t="s">
        <v>470</v>
      </c>
      <c r="D236" s="6">
        <v>112930060</v>
      </c>
      <c r="E236" s="4" t="s">
        <v>483</v>
      </c>
      <c r="F236" s="5" t="s">
        <v>484</v>
      </c>
      <c r="G236" s="6">
        <v>8434778022308</v>
      </c>
      <c r="H236" s="16">
        <v>625</v>
      </c>
      <c r="I236" s="56">
        <v>0.42</v>
      </c>
      <c r="J236" s="13">
        <v>0.12486000000000008</v>
      </c>
      <c r="K236" s="84">
        <v>317.24</v>
      </c>
      <c r="L236" s="15">
        <f t="shared" si="6"/>
        <v>1.4999999999999999E-2</v>
      </c>
      <c r="M236" s="14">
        <f t="shared" si="7"/>
        <v>312.48140000000001</v>
      </c>
    </row>
    <row r="237" spans="1:13" x14ac:dyDescent="0.25">
      <c r="A237" s="1" t="s">
        <v>453</v>
      </c>
      <c r="B237" s="1" t="s">
        <v>8</v>
      </c>
      <c r="C237" s="2" t="s">
        <v>470</v>
      </c>
      <c r="D237" s="6">
        <v>112930059</v>
      </c>
      <c r="E237" s="4" t="s">
        <v>485</v>
      </c>
      <c r="F237" s="5" t="s">
        <v>486</v>
      </c>
      <c r="G237" s="6">
        <v>8434778022292</v>
      </c>
      <c r="H237" s="16">
        <v>620</v>
      </c>
      <c r="I237" s="56">
        <v>0.42</v>
      </c>
      <c r="J237" s="13">
        <v>0.12486000000000008</v>
      </c>
      <c r="K237" s="84">
        <v>314.7</v>
      </c>
      <c r="L237" s="15">
        <f t="shared" si="6"/>
        <v>1.4999999999999999E-2</v>
      </c>
      <c r="M237" s="14">
        <f t="shared" si="7"/>
        <v>309.97949999999997</v>
      </c>
    </row>
    <row r="238" spans="1:13" x14ac:dyDescent="0.25">
      <c r="A238" s="1" t="s">
        <v>453</v>
      </c>
      <c r="B238" s="1" t="s">
        <v>8</v>
      </c>
      <c r="C238" s="2" t="s">
        <v>470</v>
      </c>
      <c r="D238" s="3">
        <v>112930044</v>
      </c>
      <c r="E238" s="4" t="s">
        <v>487</v>
      </c>
      <c r="F238" s="5" t="s">
        <v>488</v>
      </c>
      <c r="G238" s="6">
        <v>8434778013269</v>
      </c>
      <c r="H238" s="16">
        <v>560</v>
      </c>
      <c r="I238" s="56">
        <v>0.42</v>
      </c>
      <c r="J238" s="13">
        <v>0.126</v>
      </c>
      <c r="K238" s="84">
        <v>283.88</v>
      </c>
      <c r="L238" s="15">
        <f t="shared" si="6"/>
        <v>1.4999999999999999E-2</v>
      </c>
      <c r="M238" s="14">
        <f t="shared" si="7"/>
        <v>279.62180000000001</v>
      </c>
    </row>
    <row r="239" spans="1:13" x14ac:dyDescent="0.25">
      <c r="A239" s="1" t="s">
        <v>453</v>
      </c>
      <c r="B239" s="1" t="s">
        <v>8</v>
      </c>
      <c r="C239" s="2" t="s">
        <v>470</v>
      </c>
      <c r="D239" s="3">
        <v>112930043</v>
      </c>
      <c r="E239" s="4" t="s">
        <v>489</v>
      </c>
      <c r="F239" s="5" t="s">
        <v>488</v>
      </c>
      <c r="G239" s="6">
        <v>8434778013252</v>
      </c>
      <c r="H239" s="16">
        <v>555</v>
      </c>
      <c r="I239" s="56">
        <v>0.42</v>
      </c>
      <c r="J239" s="13">
        <v>0.126</v>
      </c>
      <c r="K239" s="84">
        <v>281.33999999999997</v>
      </c>
      <c r="L239" s="15">
        <f t="shared" si="6"/>
        <v>1.4999999999999999E-2</v>
      </c>
      <c r="M239" s="14">
        <f t="shared" si="7"/>
        <v>277.11989999999997</v>
      </c>
    </row>
    <row r="240" spans="1:13" x14ac:dyDescent="0.25">
      <c r="A240" s="1" t="s">
        <v>453</v>
      </c>
      <c r="B240" s="1" t="s">
        <v>86</v>
      </c>
      <c r="C240" s="2" t="s">
        <v>470</v>
      </c>
      <c r="D240" s="3">
        <v>112950012</v>
      </c>
      <c r="E240" s="4" t="s">
        <v>490</v>
      </c>
      <c r="F240" s="5" t="s">
        <v>491</v>
      </c>
      <c r="G240" s="6">
        <v>8434778011715</v>
      </c>
      <c r="H240" s="16">
        <v>435</v>
      </c>
      <c r="I240" s="56">
        <v>0.42</v>
      </c>
      <c r="J240" s="13">
        <v>0.126</v>
      </c>
      <c r="K240" s="84">
        <v>220.51</v>
      </c>
      <c r="L240" s="15">
        <f t="shared" si="6"/>
        <v>1.4999999999999999E-2</v>
      </c>
      <c r="M240" s="14">
        <f t="shared" si="7"/>
        <v>217.20235</v>
      </c>
    </row>
    <row r="241" spans="1:13" x14ac:dyDescent="0.25">
      <c r="A241" s="1" t="s">
        <v>453</v>
      </c>
      <c r="B241" s="1" t="s">
        <v>86</v>
      </c>
      <c r="C241" s="2" t="s">
        <v>470</v>
      </c>
      <c r="D241" s="3">
        <v>112950015</v>
      </c>
      <c r="E241" s="4" t="s">
        <v>492</v>
      </c>
      <c r="F241" s="5" t="s">
        <v>491</v>
      </c>
      <c r="G241" s="6">
        <v>8434778017618</v>
      </c>
      <c r="H241" s="16">
        <v>450</v>
      </c>
      <c r="I241" s="56">
        <v>0.42</v>
      </c>
      <c r="J241" s="13">
        <v>0.126</v>
      </c>
      <c r="K241" s="84">
        <v>228.11</v>
      </c>
      <c r="L241" s="15">
        <f t="shared" si="6"/>
        <v>1.4999999999999999E-2</v>
      </c>
      <c r="M241" s="14">
        <f t="shared" si="7"/>
        <v>224.68835000000001</v>
      </c>
    </row>
    <row r="242" spans="1:13" x14ac:dyDescent="0.25">
      <c r="A242" s="2" t="s">
        <v>453</v>
      </c>
      <c r="B242" s="2" t="s">
        <v>8</v>
      </c>
      <c r="C242" s="2" t="s">
        <v>470</v>
      </c>
      <c r="D242" s="3">
        <v>112930056</v>
      </c>
      <c r="E242" s="4" t="s">
        <v>493</v>
      </c>
      <c r="F242" s="5" t="s">
        <v>494</v>
      </c>
      <c r="G242" s="6">
        <v>8434778022018</v>
      </c>
      <c r="H242" s="16">
        <v>855</v>
      </c>
      <c r="I242" s="56">
        <v>0.42</v>
      </c>
      <c r="J242" s="13">
        <v>9.9999999999999978E-2</v>
      </c>
      <c r="K242" s="84">
        <v>446.31</v>
      </c>
      <c r="L242" s="15">
        <f t="shared" si="6"/>
        <v>1.4999999999999999E-2</v>
      </c>
      <c r="M242" s="14">
        <f t="shared" si="7"/>
        <v>439.61534999999998</v>
      </c>
    </row>
    <row r="243" spans="1:13" x14ac:dyDescent="0.25">
      <c r="A243" s="1" t="s">
        <v>453</v>
      </c>
      <c r="B243" s="1" t="s">
        <v>8</v>
      </c>
      <c r="C243" s="2" t="s">
        <v>470</v>
      </c>
      <c r="D243" s="3">
        <v>112930042</v>
      </c>
      <c r="E243" s="4" t="s">
        <v>495</v>
      </c>
      <c r="F243" s="5" t="s">
        <v>496</v>
      </c>
      <c r="G243" s="6">
        <v>8434778013245</v>
      </c>
      <c r="H243" s="16">
        <v>540</v>
      </c>
      <c r="I243" s="56">
        <v>0.42</v>
      </c>
      <c r="J243" s="13">
        <v>0.126</v>
      </c>
      <c r="K243" s="84">
        <v>273.74</v>
      </c>
      <c r="L243" s="15">
        <f t="shared" si="6"/>
        <v>1.4999999999999999E-2</v>
      </c>
      <c r="M243" s="14">
        <f t="shared" si="7"/>
        <v>269.63389999999998</v>
      </c>
    </row>
    <row r="244" spans="1:13" x14ac:dyDescent="0.25">
      <c r="A244" s="1" t="s">
        <v>453</v>
      </c>
      <c r="B244" s="1" t="s">
        <v>8</v>
      </c>
      <c r="C244" s="2" t="s">
        <v>470</v>
      </c>
      <c r="D244" s="3">
        <v>112930041</v>
      </c>
      <c r="E244" s="4" t="s">
        <v>497</v>
      </c>
      <c r="F244" s="5" t="s">
        <v>496</v>
      </c>
      <c r="G244" s="6">
        <v>8434778013238</v>
      </c>
      <c r="H244" s="16">
        <v>520</v>
      </c>
      <c r="I244" s="56">
        <v>0.42</v>
      </c>
      <c r="J244" s="13">
        <v>0.126</v>
      </c>
      <c r="K244" s="84">
        <v>263.60000000000002</v>
      </c>
      <c r="L244" s="15">
        <f t="shared" si="6"/>
        <v>1.4999999999999999E-2</v>
      </c>
      <c r="M244" s="14">
        <f t="shared" si="7"/>
        <v>259.64600000000002</v>
      </c>
    </row>
    <row r="245" spans="1:13" x14ac:dyDescent="0.25">
      <c r="A245" s="1" t="s">
        <v>453</v>
      </c>
      <c r="B245" s="1" t="s">
        <v>86</v>
      </c>
      <c r="C245" s="2" t="s">
        <v>470</v>
      </c>
      <c r="D245" s="3">
        <v>112950011</v>
      </c>
      <c r="E245" s="4" t="s">
        <v>498</v>
      </c>
      <c r="F245" s="5" t="s">
        <v>499</v>
      </c>
      <c r="G245" s="6">
        <v>8434778011708</v>
      </c>
      <c r="H245" s="16">
        <v>405</v>
      </c>
      <c r="I245" s="56">
        <v>0.42</v>
      </c>
      <c r="J245" s="13">
        <v>0.126</v>
      </c>
      <c r="K245" s="84">
        <v>205.3</v>
      </c>
      <c r="L245" s="15">
        <f t="shared" si="6"/>
        <v>1.4999999999999999E-2</v>
      </c>
      <c r="M245" s="14">
        <f t="shared" si="7"/>
        <v>202.22050000000002</v>
      </c>
    </row>
    <row r="246" spans="1:13" x14ac:dyDescent="0.25">
      <c r="A246" s="1" t="s">
        <v>453</v>
      </c>
      <c r="B246" s="1" t="s">
        <v>86</v>
      </c>
      <c r="C246" s="2" t="s">
        <v>470</v>
      </c>
      <c r="D246" s="3">
        <v>112950014</v>
      </c>
      <c r="E246" s="4" t="s">
        <v>500</v>
      </c>
      <c r="F246" s="5" t="s">
        <v>499</v>
      </c>
      <c r="G246" s="6">
        <v>8434778017601</v>
      </c>
      <c r="H246" s="16">
        <v>415</v>
      </c>
      <c r="I246" s="56">
        <v>0.42</v>
      </c>
      <c r="J246" s="13">
        <v>0.126</v>
      </c>
      <c r="K246" s="84">
        <v>210.37</v>
      </c>
      <c r="L246" s="15">
        <f t="shared" si="6"/>
        <v>1.4999999999999999E-2</v>
      </c>
      <c r="M246" s="14">
        <f t="shared" si="7"/>
        <v>207.21445</v>
      </c>
    </row>
    <row r="247" spans="1:13" x14ac:dyDescent="0.25">
      <c r="A247" s="1" t="s">
        <v>453</v>
      </c>
      <c r="B247" s="1" t="s">
        <v>8</v>
      </c>
      <c r="C247" s="2" t="s">
        <v>470</v>
      </c>
      <c r="D247" s="3">
        <v>112930040</v>
      </c>
      <c r="E247" s="4" t="s">
        <v>501</v>
      </c>
      <c r="F247" s="5" t="s">
        <v>502</v>
      </c>
      <c r="G247" s="6">
        <v>8434778013221</v>
      </c>
      <c r="H247" s="16">
        <v>520</v>
      </c>
      <c r="I247" s="56">
        <v>0.42</v>
      </c>
      <c r="J247" s="13">
        <v>0.126</v>
      </c>
      <c r="K247" s="84">
        <v>263.60000000000002</v>
      </c>
      <c r="L247" s="15">
        <f t="shared" si="6"/>
        <v>1.4999999999999999E-2</v>
      </c>
      <c r="M247" s="14">
        <f t="shared" si="7"/>
        <v>259.64600000000002</v>
      </c>
    </row>
    <row r="248" spans="1:13" x14ac:dyDescent="0.25">
      <c r="A248" s="1" t="s">
        <v>453</v>
      </c>
      <c r="B248" s="1" t="s">
        <v>8</v>
      </c>
      <c r="C248" s="2" t="s">
        <v>470</v>
      </c>
      <c r="D248" s="3">
        <v>112930039</v>
      </c>
      <c r="E248" s="4" t="s">
        <v>503</v>
      </c>
      <c r="F248" s="5" t="s">
        <v>502</v>
      </c>
      <c r="G248" s="6">
        <v>8434778013214</v>
      </c>
      <c r="H248" s="16">
        <v>510</v>
      </c>
      <c r="I248" s="56">
        <v>0.42</v>
      </c>
      <c r="J248" s="13">
        <v>0.126</v>
      </c>
      <c r="K248" s="84">
        <v>258.52999999999997</v>
      </c>
      <c r="L248" s="15">
        <f t="shared" si="6"/>
        <v>1.4999999999999999E-2</v>
      </c>
      <c r="M248" s="14">
        <f t="shared" si="7"/>
        <v>254.65204999999997</v>
      </c>
    </row>
    <row r="249" spans="1:13" x14ac:dyDescent="0.25">
      <c r="A249" s="1" t="s">
        <v>453</v>
      </c>
      <c r="B249" s="1" t="s">
        <v>86</v>
      </c>
      <c r="C249" s="2" t="s">
        <v>470</v>
      </c>
      <c r="D249" s="3">
        <v>112950010</v>
      </c>
      <c r="E249" s="4" t="s">
        <v>504</v>
      </c>
      <c r="F249" s="5" t="s">
        <v>505</v>
      </c>
      <c r="G249" s="6">
        <v>8434778011692</v>
      </c>
      <c r="H249" s="16">
        <v>365</v>
      </c>
      <c r="I249" s="56">
        <v>0.42</v>
      </c>
      <c r="J249" s="13">
        <v>0.126</v>
      </c>
      <c r="K249" s="84">
        <v>185.03</v>
      </c>
      <c r="L249" s="15">
        <f t="shared" si="6"/>
        <v>1.4999999999999999E-2</v>
      </c>
      <c r="M249" s="14">
        <f t="shared" si="7"/>
        <v>182.25454999999999</v>
      </c>
    </row>
    <row r="250" spans="1:13" x14ac:dyDescent="0.25">
      <c r="A250" s="1" t="s">
        <v>453</v>
      </c>
      <c r="B250" s="1" t="s">
        <v>86</v>
      </c>
      <c r="C250" s="2" t="s">
        <v>470</v>
      </c>
      <c r="D250" s="3">
        <v>112950013</v>
      </c>
      <c r="E250" s="4" t="s">
        <v>506</v>
      </c>
      <c r="F250" s="5" t="s">
        <v>505</v>
      </c>
      <c r="G250" s="6">
        <v>8434778017595</v>
      </c>
      <c r="H250" s="16">
        <v>385</v>
      </c>
      <c r="I250" s="56">
        <v>0.42</v>
      </c>
      <c r="J250" s="13">
        <v>0.126</v>
      </c>
      <c r="K250" s="84">
        <v>195.16</v>
      </c>
      <c r="L250" s="15">
        <f t="shared" si="6"/>
        <v>1.4999999999999999E-2</v>
      </c>
      <c r="M250" s="14">
        <f t="shared" si="7"/>
        <v>192.23259999999999</v>
      </c>
    </row>
    <row r="251" spans="1:13" x14ac:dyDescent="0.25">
      <c r="A251" s="1" t="s">
        <v>453</v>
      </c>
      <c r="B251" s="1" t="s">
        <v>8</v>
      </c>
      <c r="C251" s="2" t="s">
        <v>507</v>
      </c>
      <c r="D251" s="3">
        <v>40477002</v>
      </c>
      <c r="E251" s="4" t="s">
        <v>508</v>
      </c>
      <c r="F251" s="5" t="s">
        <v>509</v>
      </c>
      <c r="G251" s="6">
        <v>8421152145845</v>
      </c>
      <c r="H251" s="16">
        <v>1085</v>
      </c>
      <c r="I251" s="56">
        <v>0.42</v>
      </c>
      <c r="J251" s="13">
        <v>5.0000000000000044E-2</v>
      </c>
      <c r="K251" s="84">
        <v>597.84</v>
      </c>
      <c r="L251" s="15">
        <f t="shared" si="6"/>
        <v>1.4999999999999999E-2</v>
      </c>
      <c r="M251" s="14">
        <f t="shared" si="7"/>
        <v>588.87239999999997</v>
      </c>
    </row>
    <row r="252" spans="1:13" x14ac:dyDescent="0.25">
      <c r="A252" s="1" t="s">
        <v>453</v>
      </c>
      <c r="B252" s="1" t="s">
        <v>18</v>
      </c>
      <c r="C252" s="2" t="s">
        <v>510</v>
      </c>
      <c r="D252" s="3">
        <v>40476222</v>
      </c>
      <c r="E252" s="4" t="s">
        <v>511</v>
      </c>
      <c r="F252" s="5" t="s">
        <v>512</v>
      </c>
      <c r="G252" s="6">
        <v>8421152130773</v>
      </c>
      <c r="H252" s="16">
        <v>525</v>
      </c>
      <c r="I252" s="56">
        <v>0.42</v>
      </c>
      <c r="J252" s="13">
        <v>5.0000000000000044E-2</v>
      </c>
      <c r="K252" s="84">
        <v>289.27999999999997</v>
      </c>
      <c r="L252" s="15">
        <f t="shared" si="6"/>
        <v>1.4999999999999999E-2</v>
      </c>
      <c r="M252" s="14">
        <f t="shared" si="7"/>
        <v>284.94079999999997</v>
      </c>
    </row>
    <row r="253" spans="1:13" x14ac:dyDescent="0.25">
      <c r="A253" s="1" t="s">
        <v>453</v>
      </c>
      <c r="B253" s="1" t="s">
        <v>8</v>
      </c>
      <c r="C253" s="2" t="s">
        <v>513</v>
      </c>
      <c r="D253" s="3">
        <v>112960013</v>
      </c>
      <c r="E253" s="4" t="s">
        <v>514</v>
      </c>
      <c r="F253" s="5"/>
      <c r="G253" s="6">
        <v>8434778025712</v>
      </c>
      <c r="H253" s="16">
        <v>830</v>
      </c>
      <c r="I253" s="56">
        <v>0.42</v>
      </c>
      <c r="J253" s="13">
        <v>0.16970000000000007</v>
      </c>
      <c r="K253" s="84">
        <v>399.71</v>
      </c>
      <c r="L253" s="15">
        <f t="shared" si="6"/>
        <v>1.4999999999999999E-2</v>
      </c>
      <c r="M253" s="14">
        <f t="shared" si="7"/>
        <v>393.71434999999997</v>
      </c>
    </row>
    <row r="254" spans="1:13" x14ac:dyDescent="0.25">
      <c r="A254" s="1" t="s">
        <v>453</v>
      </c>
      <c r="B254" s="1" t="s">
        <v>18</v>
      </c>
      <c r="C254" s="2" t="s">
        <v>510</v>
      </c>
      <c r="D254" s="3">
        <v>40476310</v>
      </c>
      <c r="E254" s="4" t="s">
        <v>515</v>
      </c>
      <c r="F254" s="5" t="s">
        <v>516</v>
      </c>
      <c r="G254" s="6">
        <v>8421152130797</v>
      </c>
      <c r="H254" s="16">
        <v>500</v>
      </c>
      <c r="I254" s="56">
        <v>0.42</v>
      </c>
      <c r="J254" s="13">
        <v>5.0000000000000044E-2</v>
      </c>
      <c r="K254" s="84">
        <v>275.5</v>
      </c>
      <c r="L254" s="15">
        <f t="shared" si="6"/>
        <v>1.4999999999999999E-2</v>
      </c>
      <c r="M254" s="14">
        <f t="shared" si="7"/>
        <v>271.36750000000001</v>
      </c>
    </row>
    <row r="255" spans="1:13" x14ac:dyDescent="0.25">
      <c r="A255" s="1" t="s">
        <v>453</v>
      </c>
      <c r="B255" s="1" t="s">
        <v>8</v>
      </c>
      <c r="C255" s="2" t="s">
        <v>513</v>
      </c>
      <c r="D255" s="3">
        <v>112960012</v>
      </c>
      <c r="E255" s="4" t="s">
        <v>517</v>
      </c>
      <c r="F255" s="5"/>
      <c r="G255" s="6">
        <v>8434778025705</v>
      </c>
      <c r="H255" s="16">
        <v>800</v>
      </c>
      <c r="I255" s="56">
        <v>0.42</v>
      </c>
      <c r="J255" s="13">
        <v>0.16970000000000007</v>
      </c>
      <c r="K255" s="84">
        <v>385.26</v>
      </c>
      <c r="L255" s="15">
        <f t="shared" si="6"/>
        <v>1.4999999999999999E-2</v>
      </c>
      <c r="M255" s="14">
        <f t="shared" si="7"/>
        <v>379.48109999999997</v>
      </c>
    </row>
    <row r="256" spans="1:13" x14ac:dyDescent="0.25">
      <c r="A256" s="1" t="s">
        <v>453</v>
      </c>
      <c r="B256" s="1" t="s">
        <v>18</v>
      </c>
      <c r="C256" s="2" t="s">
        <v>510</v>
      </c>
      <c r="D256" s="3">
        <v>40476221</v>
      </c>
      <c r="E256" s="4" t="s">
        <v>518</v>
      </c>
      <c r="F256" s="5" t="s">
        <v>516</v>
      </c>
      <c r="G256" s="6">
        <v>8421152130759</v>
      </c>
      <c r="H256" s="16">
        <v>490</v>
      </c>
      <c r="I256" s="56">
        <v>0.42</v>
      </c>
      <c r="J256" s="13">
        <v>0.1070000000000001</v>
      </c>
      <c r="K256" s="84">
        <v>253.79</v>
      </c>
      <c r="L256" s="15">
        <f t="shared" si="6"/>
        <v>1.4999999999999999E-2</v>
      </c>
      <c r="M256" s="14">
        <f t="shared" si="7"/>
        <v>249.98314999999999</v>
      </c>
    </row>
    <row r="257" spans="1:13" x14ac:dyDescent="0.25">
      <c r="A257" s="1" t="s">
        <v>453</v>
      </c>
      <c r="B257" s="1" t="s">
        <v>18</v>
      </c>
      <c r="C257" s="2" t="s">
        <v>510</v>
      </c>
      <c r="D257" s="3">
        <v>40476232</v>
      </c>
      <c r="E257" s="4" t="s">
        <v>519</v>
      </c>
      <c r="F257" s="5" t="s">
        <v>516</v>
      </c>
      <c r="G257" s="6">
        <v>8421152130780</v>
      </c>
      <c r="H257" s="16">
        <v>495</v>
      </c>
      <c r="I257" s="56">
        <v>0.42</v>
      </c>
      <c r="J257" s="13">
        <v>0.1070000000000001</v>
      </c>
      <c r="K257" s="84">
        <v>256.38</v>
      </c>
      <c r="L257" s="15">
        <f t="shared" si="6"/>
        <v>1.4999999999999999E-2</v>
      </c>
      <c r="M257" s="14">
        <f t="shared" si="7"/>
        <v>252.5343</v>
      </c>
    </row>
    <row r="258" spans="1:13" x14ac:dyDescent="0.25">
      <c r="A258" s="1" t="s">
        <v>453</v>
      </c>
      <c r="B258" s="1" t="s">
        <v>18</v>
      </c>
      <c r="C258" s="2" t="s">
        <v>510</v>
      </c>
      <c r="D258" s="3">
        <v>40476220</v>
      </c>
      <c r="E258" s="4" t="s">
        <v>520</v>
      </c>
      <c r="F258" s="5" t="s">
        <v>516</v>
      </c>
      <c r="G258" s="6">
        <v>8421152130735</v>
      </c>
      <c r="H258" s="16">
        <v>470</v>
      </c>
      <c r="I258" s="56">
        <v>0.42</v>
      </c>
      <c r="J258" s="13">
        <v>0.1070000000000001</v>
      </c>
      <c r="K258" s="84">
        <v>243.43</v>
      </c>
      <c r="L258" s="15">
        <f t="shared" si="6"/>
        <v>1.4999999999999999E-2</v>
      </c>
      <c r="M258" s="14">
        <f t="shared" si="7"/>
        <v>239.77855</v>
      </c>
    </row>
    <row r="259" spans="1:13" x14ac:dyDescent="0.25">
      <c r="A259" s="1" t="s">
        <v>453</v>
      </c>
      <c r="B259" s="1" t="s">
        <v>8</v>
      </c>
      <c r="C259" s="2" t="s">
        <v>513</v>
      </c>
      <c r="D259" s="3">
        <v>40487183</v>
      </c>
      <c r="E259" s="4" t="s">
        <v>521</v>
      </c>
      <c r="F259" s="5" t="s">
        <v>522</v>
      </c>
      <c r="G259" s="6">
        <v>8421152157459</v>
      </c>
      <c r="H259" s="16">
        <v>445</v>
      </c>
      <c r="I259" s="56">
        <v>0.42</v>
      </c>
      <c r="J259" s="13">
        <v>0.1070000000000001</v>
      </c>
      <c r="K259" s="84">
        <v>230.48</v>
      </c>
      <c r="L259" s="15">
        <f t="shared" si="6"/>
        <v>1.4999999999999999E-2</v>
      </c>
      <c r="M259" s="14">
        <f t="shared" si="7"/>
        <v>227.02279999999999</v>
      </c>
    </row>
    <row r="260" spans="1:13" x14ac:dyDescent="0.25">
      <c r="A260" s="1" t="s">
        <v>453</v>
      </c>
      <c r="B260" s="1" t="s">
        <v>18</v>
      </c>
      <c r="C260" s="2" t="s">
        <v>510</v>
      </c>
      <c r="D260" s="3">
        <v>40476231</v>
      </c>
      <c r="E260" s="4" t="s">
        <v>523</v>
      </c>
      <c r="F260" s="5" t="s">
        <v>516</v>
      </c>
      <c r="G260" s="6">
        <v>8421152130766</v>
      </c>
      <c r="H260" s="16">
        <v>500</v>
      </c>
      <c r="I260" s="56">
        <v>0.42</v>
      </c>
      <c r="J260" s="13">
        <v>0.1070000000000001</v>
      </c>
      <c r="K260" s="84">
        <v>258.97000000000003</v>
      </c>
      <c r="L260" s="15">
        <f t="shared" si="6"/>
        <v>1.4999999999999999E-2</v>
      </c>
      <c r="M260" s="14">
        <f t="shared" si="7"/>
        <v>255.08545000000004</v>
      </c>
    </row>
    <row r="261" spans="1:13" x14ac:dyDescent="0.25">
      <c r="A261" s="1" t="s">
        <v>453</v>
      </c>
      <c r="B261" s="1" t="s">
        <v>18</v>
      </c>
      <c r="C261" s="2" t="s">
        <v>510</v>
      </c>
      <c r="D261" s="3">
        <v>40437010</v>
      </c>
      <c r="E261" s="4" t="s">
        <v>524</v>
      </c>
      <c r="F261" s="5" t="s">
        <v>525</v>
      </c>
      <c r="G261" s="6">
        <v>8421152145654</v>
      </c>
      <c r="H261" s="16">
        <v>440</v>
      </c>
      <c r="I261" s="56">
        <v>0.42</v>
      </c>
      <c r="J261" s="13">
        <v>0.1070000000000001</v>
      </c>
      <c r="K261" s="84">
        <v>227.89</v>
      </c>
      <c r="L261" s="15">
        <f t="shared" ref="L261:L324" si="8">$M$2</f>
        <v>1.4999999999999999E-2</v>
      </c>
      <c r="M261" s="14">
        <f t="shared" ref="M261:M324" si="9">K261*(1-L261)</f>
        <v>224.47164999999998</v>
      </c>
    </row>
    <row r="262" spans="1:13" x14ac:dyDescent="0.25">
      <c r="A262" s="1" t="s">
        <v>453</v>
      </c>
      <c r="B262" s="1" t="s">
        <v>8</v>
      </c>
      <c r="C262" s="2" t="s">
        <v>513</v>
      </c>
      <c r="D262" s="3">
        <v>40487182</v>
      </c>
      <c r="E262" s="4" t="s">
        <v>526</v>
      </c>
      <c r="F262" s="5" t="s">
        <v>522</v>
      </c>
      <c r="G262" s="6">
        <v>8421152157442</v>
      </c>
      <c r="H262" s="16">
        <v>440</v>
      </c>
      <c r="I262" s="56">
        <v>0.42</v>
      </c>
      <c r="J262" s="13">
        <v>0.10624000000000011</v>
      </c>
      <c r="K262" s="84">
        <v>228.09</v>
      </c>
      <c r="L262" s="15">
        <f t="shared" si="8"/>
        <v>1.4999999999999999E-2</v>
      </c>
      <c r="M262" s="14">
        <f t="shared" si="9"/>
        <v>224.66865000000001</v>
      </c>
    </row>
    <row r="263" spans="1:13" x14ac:dyDescent="0.25">
      <c r="A263" s="1" t="s">
        <v>453</v>
      </c>
      <c r="B263" s="1" t="s">
        <v>18</v>
      </c>
      <c r="C263" s="2" t="s">
        <v>510</v>
      </c>
      <c r="D263" s="3">
        <v>40476230</v>
      </c>
      <c r="E263" s="4" t="s">
        <v>527</v>
      </c>
      <c r="F263" s="5" t="s">
        <v>512</v>
      </c>
      <c r="G263" s="6">
        <v>8421152130742</v>
      </c>
      <c r="H263" s="16">
        <v>450</v>
      </c>
      <c r="I263" s="56">
        <v>0.42</v>
      </c>
      <c r="J263" s="13">
        <v>0.1070000000000001</v>
      </c>
      <c r="K263" s="84">
        <v>233.07</v>
      </c>
      <c r="L263" s="15">
        <f t="shared" si="8"/>
        <v>1.4999999999999999E-2</v>
      </c>
      <c r="M263" s="14">
        <f t="shared" si="9"/>
        <v>229.57395</v>
      </c>
    </row>
    <row r="264" spans="1:13" x14ac:dyDescent="0.25">
      <c r="A264" s="1" t="s">
        <v>453</v>
      </c>
      <c r="B264" s="1" t="s">
        <v>8</v>
      </c>
      <c r="C264" s="2" t="s">
        <v>513</v>
      </c>
      <c r="D264" s="3">
        <v>40487181</v>
      </c>
      <c r="E264" s="4" t="s">
        <v>528</v>
      </c>
      <c r="F264" s="5" t="s">
        <v>522</v>
      </c>
      <c r="G264" s="6">
        <v>8421152157435</v>
      </c>
      <c r="H264" s="16">
        <v>405</v>
      </c>
      <c r="I264" s="56">
        <v>0.42</v>
      </c>
      <c r="J264" s="13">
        <v>0.10624000000000011</v>
      </c>
      <c r="K264" s="84">
        <v>209.94</v>
      </c>
      <c r="L264" s="15">
        <f t="shared" si="8"/>
        <v>1.4999999999999999E-2</v>
      </c>
      <c r="M264" s="14">
        <f t="shared" si="9"/>
        <v>206.79089999999999</v>
      </c>
    </row>
    <row r="265" spans="1:13" x14ac:dyDescent="0.25">
      <c r="A265" s="1" t="s">
        <v>453</v>
      </c>
      <c r="B265" s="1" t="s">
        <v>18</v>
      </c>
      <c r="C265" s="2" t="s">
        <v>513</v>
      </c>
      <c r="D265" s="11">
        <v>112970009</v>
      </c>
      <c r="E265" s="12" t="s">
        <v>529</v>
      </c>
      <c r="F265" s="5"/>
      <c r="G265" s="6">
        <v>8434778032826</v>
      </c>
      <c r="H265" s="16">
        <v>500</v>
      </c>
      <c r="I265" s="56">
        <v>0.42</v>
      </c>
      <c r="J265" s="13">
        <v>0.17920000000000003</v>
      </c>
      <c r="K265" s="84">
        <v>238.03</v>
      </c>
      <c r="L265" s="15">
        <f t="shared" si="8"/>
        <v>1.4999999999999999E-2</v>
      </c>
      <c r="M265" s="14">
        <f t="shared" si="9"/>
        <v>234.45955000000001</v>
      </c>
    </row>
    <row r="266" spans="1:13" x14ac:dyDescent="0.25">
      <c r="A266" s="1" t="s">
        <v>453</v>
      </c>
      <c r="B266" s="1" t="s">
        <v>18</v>
      </c>
      <c r="C266" s="2" t="s">
        <v>513</v>
      </c>
      <c r="D266" s="3">
        <v>112970006</v>
      </c>
      <c r="E266" s="4" t="s">
        <v>530</v>
      </c>
      <c r="F266" s="5"/>
      <c r="G266" s="6">
        <v>8434778025699</v>
      </c>
      <c r="H266" s="16">
        <v>405</v>
      </c>
      <c r="I266" s="56">
        <v>0.42</v>
      </c>
      <c r="J266" s="13">
        <v>0.16210000000000002</v>
      </c>
      <c r="K266" s="84">
        <v>196.82</v>
      </c>
      <c r="L266" s="15">
        <f t="shared" si="8"/>
        <v>1.4999999999999999E-2</v>
      </c>
      <c r="M266" s="14">
        <f t="shared" si="9"/>
        <v>193.86769999999999</v>
      </c>
    </row>
    <row r="267" spans="1:13" x14ac:dyDescent="0.25">
      <c r="A267" s="1" t="s">
        <v>453</v>
      </c>
      <c r="B267" s="1" t="s">
        <v>8</v>
      </c>
      <c r="C267" s="2" t="s">
        <v>513</v>
      </c>
      <c r="D267" s="3">
        <v>40487180</v>
      </c>
      <c r="E267" s="4" t="s">
        <v>531</v>
      </c>
      <c r="F267" s="5" t="s">
        <v>522</v>
      </c>
      <c r="G267" s="6">
        <v>8421152157428</v>
      </c>
      <c r="H267" s="16">
        <v>395</v>
      </c>
      <c r="I267" s="56">
        <v>0.42</v>
      </c>
      <c r="J267" s="13">
        <v>0.10624000000000011</v>
      </c>
      <c r="K267" s="84">
        <v>204.76</v>
      </c>
      <c r="L267" s="15">
        <f t="shared" si="8"/>
        <v>1.4999999999999999E-2</v>
      </c>
      <c r="M267" s="14">
        <f t="shared" si="9"/>
        <v>201.68859999999998</v>
      </c>
    </row>
    <row r="268" spans="1:13" x14ac:dyDescent="0.25">
      <c r="A268" s="27" t="s">
        <v>453</v>
      </c>
      <c r="B268" s="27" t="s">
        <v>18</v>
      </c>
      <c r="C268" s="2" t="s">
        <v>507</v>
      </c>
      <c r="D268" s="3">
        <v>40455382</v>
      </c>
      <c r="E268" s="4" t="s">
        <v>532</v>
      </c>
      <c r="F268" s="28" t="s">
        <v>533</v>
      </c>
      <c r="G268" s="6">
        <v>8421152130537</v>
      </c>
      <c r="H268" s="16">
        <v>410</v>
      </c>
      <c r="I268" s="56">
        <v>0.42</v>
      </c>
      <c r="J268" s="13">
        <v>5.0000000000000044E-2</v>
      </c>
      <c r="K268" s="84">
        <v>225.91</v>
      </c>
      <c r="L268" s="15">
        <f t="shared" si="8"/>
        <v>1.4999999999999999E-2</v>
      </c>
      <c r="M268" s="14">
        <f t="shared" si="9"/>
        <v>222.52134999999998</v>
      </c>
    </row>
    <row r="269" spans="1:13" x14ac:dyDescent="0.25">
      <c r="A269" s="1" t="s">
        <v>453</v>
      </c>
      <c r="B269" s="1" t="s">
        <v>18</v>
      </c>
      <c r="C269" s="2" t="s">
        <v>507</v>
      </c>
      <c r="D269" s="3">
        <v>40455381</v>
      </c>
      <c r="E269" s="4" t="s">
        <v>534</v>
      </c>
      <c r="F269" s="5" t="s">
        <v>533</v>
      </c>
      <c r="G269" s="6">
        <v>8421152130520</v>
      </c>
      <c r="H269" s="16">
        <v>385</v>
      </c>
      <c r="I269" s="56">
        <v>0.42</v>
      </c>
      <c r="J269" s="13">
        <v>5.0000000000000044E-2</v>
      </c>
      <c r="K269" s="84">
        <v>212.14</v>
      </c>
      <c r="L269" s="15">
        <f t="shared" si="8"/>
        <v>1.4999999999999999E-2</v>
      </c>
      <c r="M269" s="14">
        <f t="shared" si="9"/>
        <v>208.9579</v>
      </c>
    </row>
    <row r="270" spans="1:13" x14ac:dyDescent="0.25">
      <c r="A270" s="1" t="s">
        <v>453</v>
      </c>
      <c r="B270" s="1" t="s">
        <v>18</v>
      </c>
      <c r="C270" s="2" t="s">
        <v>513</v>
      </c>
      <c r="D270" s="3">
        <v>112970005</v>
      </c>
      <c r="E270" s="4" t="s">
        <v>535</v>
      </c>
      <c r="F270" s="5"/>
      <c r="G270" s="6">
        <v>8434778025682</v>
      </c>
      <c r="H270" s="16">
        <v>385</v>
      </c>
      <c r="I270" s="56">
        <v>0.42</v>
      </c>
      <c r="J270" s="13">
        <v>0.16210000000000002</v>
      </c>
      <c r="K270" s="84">
        <v>187.1</v>
      </c>
      <c r="L270" s="15">
        <f t="shared" si="8"/>
        <v>1.4999999999999999E-2</v>
      </c>
      <c r="M270" s="14">
        <f t="shared" si="9"/>
        <v>184.29349999999999</v>
      </c>
    </row>
    <row r="271" spans="1:13" x14ac:dyDescent="0.25">
      <c r="A271" s="1" t="s">
        <v>453</v>
      </c>
      <c r="B271" s="1" t="s">
        <v>18</v>
      </c>
      <c r="C271" s="2" t="s">
        <v>513</v>
      </c>
      <c r="D271" s="3">
        <v>112970004</v>
      </c>
      <c r="E271" s="4" t="s">
        <v>536</v>
      </c>
      <c r="F271" s="5"/>
      <c r="G271" s="6">
        <v>8434778025675</v>
      </c>
      <c r="H271" s="16">
        <v>375</v>
      </c>
      <c r="I271" s="56">
        <v>0.42</v>
      </c>
      <c r="J271" s="13">
        <v>0.16210000000000002</v>
      </c>
      <c r="K271" s="84">
        <v>182.24</v>
      </c>
      <c r="L271" s="15">
        <f t="shared" si="8"/>
        <v>1.4999999999999999E-2</v>
      </c>
      <c r="M271" s="14">
        <f t="shared" si="9"/>
        <v>179.50640000000001</v>
      </c>
    </row>
    <row r="272" spans="1:13" x14ac:dyDescent="0.25">
      <c r="A272" s="1" t="s">
        <v>453</v>
      </c>
      <c r="B272" s="1" t="s">
        <v>86</v>
      </c>
      <c r="C272" s="2" t="s">
        <v>510</v>
      </c>
      <c r="D272" s="3">
        <v>40460529</v>
      </c>
      <c r="E272" s="4" t="s">
        <v>537</v>
      </c>
      <c r="F272" s="5" t="s">
        <v>538</v>
      </c>
      <c r="G272" s="6">
        <v>8421152133729</v>
      </c>
      <c r="H272" s="16">
        <v>260</v>
      </c>
      <c r="I272" s="56">
        <v>0.42</v>
      </c>
      <c r="J272" s="13">
        <v>0.14347999999999994</v>
      </c>
      <c r="K272" s="84">
        <v>129.16</v>
      </c>
      <c r="L272" s="15">
        <f t="shared" si="8"/>
        <v>1.4999999999999999E-2</v>
      </c>
      <c r="M272" s="14">
        <f t="shared" si="9"/>
        <v>127.2226</v>
      </c>
    </row>
    <row r="273" spans="1:13" x14ac:dyDescent="0.25">
      <c r="A273" s="2" t="s">
        <v>453</v>
      </c>
      <c r="B273" s="1" t="s">
        <v>86</v>
      </c>
      <c r="C273" s="2" t="s">
        <v>513</v>
      </c>
      <c r="D273" s="3">
        <v>40484832</v>
      </c>
      <c r="E273" s="4" t="s">
        <v>539</v>
      </c>
      <c r="F273" s="5" t="s">
        <v>540</v>
      </c>
      <c r="G273" s="6">
        <v>8421152157305</v>
      </c>
      <c r="H273" s="16">
        <v>335</v>
      </c>
      <c r="I273" s="56">
        <v>0.42</v>
      </c>
      <c r="J273" s="13">
        <v>0.14500000000000002</v>
      </c>
      <c r="K273" s="84">
        <v>166.13</v>
      </c>
      <c r="L273" s="15">
        <f t="shared" si="8"/>
        <v>1.4999999999999999E-2</v>
      </c>
      <c r="M273" s="14">
        <f t="shared" si="9"/>
        <v>163.63804999999999</v>
      </c>
    </row>
    <row r="274" spans="1:13" x14ac:dyDescent="0.25">
      <c r="A274" s="1" t="s">
        <v>453</v>
      </c>
      <c r="B274" s="1" t="s">
        <v>86</v>
      </c>
      <c r="C274" s="2" t="s">
        <v>510</v>
      </c>
      <c r="D274" s="3">
        <v>40460519</v>
      </c>
      <c r="E274" s="4" t="s">
        <v>541</v>
      </c>
      <c r="F274" s="5" t="s">
        <v>538</v>
      </c>
      <c r="G274" s="6">
        <v>8421152133712</v>
      </c>
      <c r="H274" s="16">
        <v>235</v>
      </c>
      <c r="I274" s="56">
        <v>0.42</v>
      </c>
      <c r="J274" s="13">
        <v>0.14347999999999994</v>
      </c>
      <c r="K274" s="84">
        <v>116.74</v>
      </c>
      <c r="L274" s="15">
        <f t="shared" si="8"/>
        <v>1.4999999999999999E-2</v>
      </c>
      <c r="M274" s="14">
        <f t="shared" si="9"/>
        <v>114.98889999999999</v>
      </c>
    </row>
    <row r="275" spans="1:13" x14ac:dyDescent="0.25">
      <c r="A275" s="2" t="s">
        <v>453</v>
      </c>
      <c r="B275" s="1" t="s">
        <v>86</v>
      </c>
      <c r="C275" s="2" t="s">
        <v>513</v>
      </c>
      <c r="D275" s="3">
        <v>40484831</v>
      </c>
      <c r="E275" s="4" t="s">
        <v>542</v>
      </c>
      <c r="F275" s="5" t="s">
        <v>543</v>
      </c>
      <c r="G275" s="6">
        <v>8421152157299</v>
      </c>
      <c r="H275" s="16">
        <v>310</v>
      </c>
      <c r="I275" s="56">
        <v>0.42</v>
      </c>
      <c r="J275" s="13">
        <v>0.14500000000000002</v>
      </c>
      <c r="K275" s="84">
        <v>153.72999999999999</v>
      </c>
      <c r="L275" s="15">
        <f t="shared" si="8"/>
        <v>1.4999999999999999E-2</v>
      </c>
      <c r="M275" s="14">
        <f t="shared" si="9"/>
        <v>151.42404999999999</v>
      </c>
    </row>
    <row r="276" spans="1:13" x14ac:dyDescent="0.25">
      <c r="A276" s="1" t="s">
        <v>453</v>
      </c>
      <c r="B276" s="1" t="s">
        <v>86</v>
      </c>
      <c r="C276" s="2" t="s">
        <v>510</v>
      </c>
      <c r="D276" s="3">
        <v>40460442</v>
      </c>
      <c r="E276" s="4" t="s">
        <v>544</v>
      </c>
      <c r="F276" s="5" t="s">
        <v>545</v>
      </c>
      <c r="G276" s="6">
        <v>8421152069684</v>
      </c>
      <c r="H276" s="16">
        <v>245</v>
      </c>
      <c r="I276" s="56">
        <v>0.42</v>
      </c>
      <c r="J276" s="13">
        <v>5.0000000000000044E-2</v>
      </c>
      <c r="K276" s="84">
        <v>135</v>
      </c>
      <c r="L276" s="15">
        <f t="shared" si="8"/>
        <v>1.4999999999999999E-2</v>
      </c>
      <c r="M276" s="14">
        <f t="shared" si="9"/>
        <v>132.97499999999999</v>
      </c>
    </row>
    <row r="277" spans="1:13" x14ac:dyDescent="0.25">
      <c r="A277" s="1" t="s">
        <v>453</v>
      </c>
      <c r="B277" s="1" t="s">
        <v>86</v>
      </c>
      <c r="C277" s="2" t="s">
        <v>510</v>
      </c>
      <c r="D277" s="3">
        <v>40460509</v>
      </c>
      <c r="E277" s="4" t="s">
        <v>546</v>
      </c>
      <c r="F277" s="5" t="s">
        <v>538</v>
      </c>
      <c r="G277" s="6">
        <v>8421152133705</v>
      </c>
      <c r="H277" s="16">
        <v>225</v>
      </c>
      <c r="I277" s="56">
        <v>0.42</v>
      </c>
      <c r="J277" s="13">
        <v>0.14347999999999994</v>
      </c>
      <c r="K277" s="84">
        <v>111.78</v>
      </c>
      <c r="L277" s="15">
        <f t="shared" si="8"/>
        <v>1.4999999999999999E-2</v>
      </c>
      <c r="M277" s="14">
        <f t="shared" si="9"/>
        <v>110.1033</v>
      </c>
    </row>
    <row r="278" spans="1:13" x14ac:dyDescent="0.25">
      <c r="A278" s="1" t="s">
        <v>453</v>
      </c>
      <c r="B278" s="1" t="s">
        <v>86</v>
      </c>
      <c r="C278" s="2" t="s">
        <v>513</v>
      </c>
      <c r="D278" s="3">
        <v>40484830</v>
      </c>
      <c r="E278" s="4" t="s">
        <v>547</v>
      </c>
      <c r="F278" s="5" t="s">
        <v>548</v>
      </c>
      <c r="G278" s="6">
        <v>8421152157282</v>
      </c>
      <c r="H278" s="16">
        <v>280</v>
      </c>
      <c r="I278" s="56">
        <v>0.42</v>
      </c>
      <c r="J278" s="13">
        <v>0.14500000000000002</v>
      </c>
      <c r="K278" s="84">
        <v>138.85</v>
      </c>
      <c r="L278" s="15">
        <f t="shared" si="8"/>
        <v>1.4999999999999999E-2</v>
      </c>
      <c r="M278" s="14">
        <f t="shared" si="9"/>
        <v>136.76724999999999</v>
      </c>
    </row>
    <row r="279" spans="1:13" x14ac:dyDescent="0.25">
      <c r="A279" s="1" t="s">
        <v>453</v>
      </c>
      <c r="B279" s="1" t="s">
        <v>86</v>
      </c>
      <c r="C279" s="2" t="s">
        <v>510</v>
      </c>
      <c r="D279" s="3">
        <v>40460440</v>
      </c>
      <c r="E279" s="4" t="s">
        <v>549</v>
      </c>
      <c r="F279" s="5" t="s">
        <v>545</v>
      </c>
      <c r="G279" s="6">
        <v>8421152069660</v>
      </c>
      <c r="H279" s="16">
        <v>205</v>
      </c>
      <c r="I279" s="56">
        <v>0.42</v>
      </c>
      <c r="J279" s="13">
        <v>0.126</v>
      </c>
      <c r="K279" s="84">
        <v>103.92</v>
      </c>
      <c r="L279" s="15">
        <f t="shared" si="8"/>
        <v>1.4999999999999999E-2</v>
      </c>
      <c r="M279" s="14">
        <f t="shared" si="9"/>
        <v>102.3612</v>
      </c>
    </row>
    <row r="280" spans="1:13" x14ac:dyDescent="0.25">
      <c r="A280" s="1" t="s">
        <v>453</v>
      </c>
      <c r="B280" s="1" t="s">
        <v>86</v>
      </c>
      <c r="C280" s="2" t="s">
        <v>510</v>
      </c>
      <c r="D280" s="3">
        <v>40460422</v>
      </c>
      <c r="E280" s="4" t="s">
        <v>550</v>
      </c>
      <c r="F280" s="5" t="s">
        <v>545</v>
      </c>
      <c r="G280" s="6">
        <v>8421152069653</v>
      </c>
      <c r="H280" s="16">
        <v>240</v>
      </c>
      <c r="I280" s="56">
        <v>0.42</v>
      </c>
      <c r="J280" s="13">
        <v>5.0000000000000044E-2</v>
      </c>
      <c r="K280" s="84">
        <v>132.24</v>
      </c>
      <c r="L280" s="15">
        <f t="shared" si="8"/>
        <v>1.4999999999999999E-2</v>
      </c>
      <c r="M280" s="14">
        <f t="shared" si="9"/>
        <v>130.25640000000001</v>
      </c>
    </row>
    <row r="281" spans="1:13" x14ac:dyDescent="0.25">
      <c r="A281" s="1" t="s">
        <v>453</v>
      </c>
      <c r="B281" s="1" t="s">
        <v>86</v>
      </c>
      <c r="C281" s="2" t="s">
        <v>510</v>
      </c>
      <c r="D281" s="3">
        <v>40460402</v>
      </c>
      <c r="E281" s="4" t="s">
        <v>551</v>
      </c>
      <c r="F281" s="5" t="s">
        <v>545</v>
      </c>
      <c r="G281" s="6">
        <v>8421152069622</v>
      </c>
      <c r="H281" s="16">
        <v>235</v>
      </c>
      <c r="I281" s="56">
        <v>0.42</v>
      </c>
      <c r="J281" s="13">
        <v>5.0000000000000044E-2</v>
      </c>
      <c r="K281" s="84">
        <v>129.49</v>
      </c>
      <c r="L281" s="15">
        <f t="shared" si="8"/>
        <v>1.4999999999999999E-2</v>
      </c>
      <c r="M281" s="14">
        <f t="shared" si="9"/>
        <v>127.54765</v>
      </c>
    </row>
    <row r="282" spans="1:13" x14ac:dyDescent="0.25">
      <c r="A282" s="1" t="s">
        <v>453</v>
      </c>
      <c r="B282" s="1" t="s">
        <v>86</v>
      </c>
      <c r="C282" s="2" t="s">
        <v>510</v>
      </c>
      <c r="D282" s="3">
        <v>40460420</v>
      </c>
      <c r="E282" s="4" t="s">
        <v>552</v>
      </c>
      <c r="F282" s="5" t="s">
        <v>545</v>
      </c>
      <c r="G282" s="6">
        <v>8421152069639</v>
      </c>
      <c r="H282" s="16">
        <v>180</v>
      </c>
      <c r="I282" s="56">
        <v>0.42</v>
      </c>
      <c r="J282" s="13">
        <v>0.126</v>
      </c>
      <c r="K282" s="84">
        <v>91.25</v>
      </c>
      <c r="L282" s="15">
        <f t="shared" si="8"/>
        <v>1.4999999999999999E-2</v>
      </c>
      <c r="M282" s="14">
        <f t="shared" si="9"/>
        <v>89.881249999999994</v>
      </c>
    </row>
    <row r="283" spans="1:13" x14ac:dyDescent="0.25">
      <c r="A283" s="1" t="s">
        <v>453</v>
      </c>
      <c r="B283" s="1" t="s">
        <v>86</v>
      </c>
      <c r="C283" s="2" t="s">
        <v>510</v>
      </c>
      <c r="D283" s="3">
        <v>40460400</v>
      </c>
      <c r="E283" s="4" t="s">
        <v>553</v>
      </c>
      <c r="F283" s="5" t="s">
        <v>545</v>
      </c>
      <c r="G283" s="6">
        <v>8421152069608</v>
      </c>
      <c r="H283" s="16">
        <v>170</v>
      </c>
      <c r="I283" s="56">
        <v>0.42</v>
      </c>
      <c r="J283" s="13">
        <v>0.126</v>
      </c>
      <c r="K283" s="84">
        <v>86.18</v>
      </c>
      <c r="L283" s="15">
        <f t="shared" si="8"/>
        <v>1.4999999999999999E-2</v>
      </c>
      <c r="M283" s="14">
        <f t="shared" si="9"/>
        <v>84.88730000000001</v>
      </c>
    </row>
    <row r="284" spans="1:13" x14ac:dyDescent="0.25">
      <c r="A284" s="1" t="s">
        <v>453</v>
      </c>
      <c r="B284" s="1" t="s">
        <v>8</v>
      </c>
      <c r="C284" s="2" t="s">
        <v>554</v>
      </c>
      <c r="D284" s="3">
        <v>113100001</v>
      </c>
      <c r="E284" s="4" t="s">
        <v>555</v>
      </c>
      <c r="F284" s="29" t="s">
        <v>556</v>
      </c>
      <c r="G284" s="6">
        <v>8434778014815</v>
      </c>
      <c r="H284" s="16">
        <v>485</v>
      </c>
      <c r="I284" s="56">
        <v>0.42</v>
      </c>
      <c r="J284" s="13">
        <v>0.12486000000000008</v>
      </c>
      <c r="K284" s="84">
        <v>246.18</v>
      </c>
      <c r="L284" s="15">
        <f t="shared" si="8"/>
        <v>1.4999999999999999E-2</v>
      </c>
      <c r="M284" s="14">
        <f t="shared" si="9"/>
        <v>242.4873</v>
      </c>
    </row>
    <row r="285" spans="1:13" x14ac:dyDescent="0.25">
      <c r="A285" s="1" t="s">
        <v>453</v>
      </c>
      <c r="B285" s="1" t="s">
        <v>18</v>
      </c>
      <c r="C285" s="2" t="s">
        <v>554</v>
      </c>
      <c r="D285" s="11">
        <v>113110004</v>
      </c>
      <c r="E285" s="12" t="s">
        <v>557</v>
      </c>
      <c r="F285" s="29"/>
      <c r="G285" s="6">
        <v>8434778033175</v>
      </c>
      <c r="H285" s="16">
        <v>445</v>
      </c>
      <c r="I285" s="56">
        <v>0.42</v>
      </c>
      <c r="J285" s="13">
        <v>0.19630000000000003</v>
      </c>
      <c r="K285" s="84">
        <v>207.43</v>
      </c>
      <c r="L285" s="15">
        <f t="shared" si="8"/>
        <v>1.4999999999999999E-2</v>
      </c>
      <c r="M285" s="14">
        <f t="shared" si="9"/>
        <v>204.31855000000002</v>
      </c>
    </row>
    <row r="286" spans="1:13" x14ac:dyDescent="0.25">
      <c r="A286" s="1" t="s">
        <v>453</v>
      </c>
      <c r="B286" s="1" t="s">
        <v>18</v>
      </c>
      <c r="C286" s="2" t="s">
        <v>554</v>
      </c>
      <c r="D286" s="11">
        <v>113110003</v>
      </c>
      <c r="E286" s="12" t="s">
        <v>558</v>
      </c>
      <c r="F286" s="29"/>
      <c r="G286" s="6">
        <v>8434778033168</v>
      </c>
      <c r="H286" s="16">
        <v>445</v>
      </c>
      <c r="I286" s="56">
        <v>0.42</v>
      </c>
      <c r="J286" s="13">
        <v>0.19630000000000003</v>
      </c>
      <c r="K286" s="84">
        <v>207.43</v>
      </c>
      <c r="L286" s="15">
        <f t="shared" si="8"/>
        <v>1.4999999999999999E-2</v>
      </c>
      <c r="M286" s="14">
        <f t="shared" si="9"/>
        <v>204.31855000000002</v>
      </c>
    </row>
    <row r="287" spans="1:13" x14ac:dyDescent="0.25">
      <c r="A287" s="1" t="s">
        <v>453</v>
      </c>
      <c r="B287" s="1" t="s">
        <v>86</v>
      </c>
      <c r="C287" s="2" t="s">
        <v>554</v>
      </c>
      <c r="D287" s="11">
        <v>113120007</v>
      </c>
      <c r="E287" s="12" t="s">
        <v>559</v>
      </c>
      <c r="F287" s="29"/>
      <c r="G287" s="6">
        <v>8434778033113</v>
      </c>
      <c r="H287" s="16">
        <v>375</v>
      </c>
      <c r="I287" s="56">
        <v>0.42</v>
      </c>
      <c r="J287" s="13">
        <v>0.19630000000000003</v>
      </c>
      <c r="K287" s="84">
        <v>174.8</v>
      </c>
      <c r="L287" s="15">
        <f t="shared" si="8"/>
        <v>1.4999999999999999E-2</v>
      </c>
      <c r="M287" s="14">
        <f t="shared" si="9"/>
        <v>172.178</v>
      </c>
    </row>
    <row r="288" spans="1:13" x14ac:dyDescent="0.25">
      <c r="A288" s="1" t="s">
        <v>453</v>
      </c>
      <c r="B288" s="1" t="s">
        <v>8</v>
      </c>
      <c r="C288" s="2" t="s">
        <v>554</v>
      </c>
      <c r="D288" s="3">
        <v>113100000</v>
      </c>
      <c r="E288" s="4" t="s">
        <v>560</v>
      </c>
      <c r="F288" s="29" t="s">
        <v>561</v>
      </c>
      <c r="G288" s="6">
        <v>8434778014808</v>
      </c>
      <c r="H288" s="16">
        <v>445</v>
      </c>
      <c r="I288" s="56">
        <v>0.42</v>
      </c>
      <c r="J288" s="13">
        <v>0.12486000000000008</v>
      </c>
      <c r="K288" s="84">
        <v>225.87</v>
      </c>
      <c r="L288" s="15">
        <f t="shared" si="8"/>
        <v>1.4999999999999999E-2</v>
      </c>
      <c r="M288" s="14">
        <f t="shared" si="9"/>
        <v>222.48195000000001</v>
      </c>
    </row>
    <row r="289" spans="1:13" x14ac:dyDescent="0.25">
      <c r="A289" s="1" t="s">
        <v>453</v>
      </c>
      <c r="B289" s="1" t="s">
        <v>18</v>
      </c>
      <c r="C289" s="2" t="s">
        <v>554</v>
      </c>
      <c r="D289" s="11">
        <v>113110002</v>
      </c>
      <c r="E289" s="12" t="s">
        <v>562</v>
      </c>
      <c r="F289" s="29"/>
      <c r="G289" s="6">
        <v>8434778033151</v>
      </c>
      <c r="H289" s="16">
        <v>400</v>
      </c>
      <c r="I289" s="56">
        <v>0.42</v>
      </c>
      <c r="J289" s="13">
        <v>0.19630000000000003</v>
      </c>
      <c r="K289" s="84">
        <v>186.46</v>
      </c>
      <c r="L289" s="15">
        <f t="shared" si="8"/>
        <v>1.4999999999999999E-2</v>
      </c>
      <c r="M289" s="14">
        <f t="shared" si="9"/>
        <v>183.66310000000001</v>
      </c>
    </row>
    <row r="290" spans="1:13" x14ac:dyDescent="0.25">
      <c r="A290" s="1" t="s">
        <v>453</v>
      </c>
      <c r="B290" s="1" t="s">
        <v>86</v>
      </c>
      <c r="C290" s="2" t="s">
        <v>554</v>
      </c>
      <c r="D290" s="11">
        <v>113120008</v>
      </c>
      <c r="E290" s="12" t="s">
        <v>563</v>
      </c>
      <c r="F290" s="29"/>
      <c r="G290" s="6">
        <v>8434778033120</v>
      </c>
      <c r="H290" s="16">
        <v>330</v>
      </c>
      <c r="I290" s="56">
        <v>0.42</v>
      </c>
      <c r="J290" s="13">
        <v>0.19630000000000003</v>
      </c>
      <c r="K290" s="84">
        <v>153.83000000000001</v>
      </c>
      <c r="L290" s="15">
        <f t="shared" si="8"/>
        <v>1.4999999999999999E-2</v>
      </c>
      <c r="M290" s="14">
        <f t="shared" si="9"/>
        <v>151.52255000000002</v>
      </c>
    </row>
    <row r="291" spans="1:13" x14ac:dyDescent="0.25">
      <c r="A291" s="1" t="s">
        <v>453</v>
      </c>
      <c r="B291" s="1" t="s">
        <v>86</v>
      </c>
      <c r="C291" s="2" t="s">
        <v>554</v>
      </c>
      <c r="D291" s="11">
        <v>113120006</v>
      </c>
      <c r="E291" s="12" t="s">
        <v>564</v>
      </c>
      <c r="F291" s="29"/>
      <c r="G291" s="6">
        <v>8434778033106</v>
      </c>
      <c r="H291" s="16">
        <v>330</v>
      </c>
      <c r="I291" s="56">
        <v>0.42</v>
      </c>
      <c r="J291" s="13">
        <v>0.19630000000000003</v>
      </c>
      <c r="K291" s="84">
        <v>153.83000000000001</v>
      </c>
      <c r="L291" s="15">
        <f t="shared" si="8"/>
        <v>1.4999999999999999E-2</v>
      </c>
      <c r="M291" s="14">
        <f t="shared" si="9"/>
        <v>151.52255000000002</v>
      </c>
    </row>
    <row r="292" spans="1:13" x14ac:dyDescent="0.25">
      <c r="A292" s="1" t="s">
        <v>453</v>
      </c>
      <c r="B292" s="1" t="s">
        <v>86</v>
      </c>
      <c r="C292" s="2" t="s">
        <v>554</v>
      </c>
      <c r="D292" s="3">
        <v>113120004</v>
      </c>
      <c r="E292" s="4" t="s">
        <v>565</v>
      </c>
      <c r="F292" s="5" t="s">
        <v>566</v>
      </c>
      <c r="G292" s="6">
        <v>8434778019315</v>
      </c>
      <c r="H292" s="16">
        <v>165</v>
      </c>
      <c r="I292" s="56">
        <v>0.42</v>
      </c>
      <c r="J292" s="13">
        <v>0.1070000000000001</v>
      </c>
      <c r="K292" s="84">
        <v>85.46</v>
      </c>
      <c r="L292" s="15">
        <f t="shared" si="8"/>
        <v>1.4999999999999999E-2</v>
      </c>
      <c r="M292" s="14">
        <f t="shared" si="9"/>
        <v>84.178099999999986</v>
      </c>
    </row>
    <row r="293" spans="1:13" x14ac:dyDescent="0.25">
      <c r="A293" s="1" t="s">
        <v>453</v>
      </c>
      <c r="B293" s="1" t="s">
        <v>86</v>
      </c>
      <c r="C293" s="2" t="s">
        <v>554</v>
      </c>
      <c r="D293" s="3">
        <v>113120003</v>
      </c>
      <c r="E293" s="4" t="s">
        <v>567</v>
      </c>
      <c r="F293" s="5" t="s">
        <v>568</v>
      </c>
      <c r="G293" s="6">
        <v>8434778015232</v>
      </c>
      <c r="H293" s="16">
        <v>160</v>
      </c>
      <c r="I293" s="56">
        <v>0.42</v>
      </c>
      <c r="J293" s="13">
        <v>0.1070000000000001</v>
      </c>
      <c r="K293" s="84">
        <v>82.87</v>
      </c>
      <c r="L293" s="15">
        <f t="shared" si="8"/>
        <v>1.4999999999999999E-2</v>
      </c>
      <c r="M293" s="14">
        <f t="shared" si="9"/>
        <v>81.626950000000008</v>
      </c>
    </row>
    <row r="294" spans="1:13" x14ac:dyDescent="0.25">
      <c r="A294" s="1" t="s">
        <v>453</v>
      </c>
      <c r="B294" s="1" t="s">
        <v>18</v>
      </c>
      <c r="C294" s="2" t="s">
        <v>569</v>
      </c>
      <c r="D294" s="3">
        <v>40446753</v>
      </c>
      <c r="E294" s="4" t="s">
        <v>570</v>
      </c>
      <c r="F294" s="19" t="s">
        <v>571</v>
      </c>
      <c r="G294" s="6">
        <v>8421152146040</v>
      </c>
      <c r="H294" s="16">
        <v>190</v>
      </c>
      <c r="I294" s="56">
        <v>0.42</v>
      </c>
      <c r="J294" s="13">
        <v>0.1070000000000001</v>
      </c>
      <c r="K294" s="84">
        <v>98.41</v>
      </c>
      <c r="L294" s="15">
        <f t="shared" si="8"/>
        <v>1.4999999999999999E-2</v>
      </c>
      <c r="M294" s="14">
        <f t="shared" si="9"/>
        <v>96.933849999999993</v>
      </c>
    </row>
    <row r="295" spans="1:13" x14ac:dyDescent="0.25">
      <c r="A295" s="1" t="s">
        <v>453</v>
      </c>
      <c r="B295" s="1" t="s">
        <v>86</v>
      </c>
      <c r="C295" s="2" t="s">
        <v>569</v>
      </c>
      <c r="D295" s="3">
        <v>40446710</v>
      </c>
      <c r="E295" s="4" t="s">
        <v>572</v>
      </c>
      <c r="F295" s="5" t="s">
        <v>573</v>
      </c>
      <c r="G295" s="6">
        <v>8421152036402</v>
      </c>
      <c r="H295" s="16">
        <v>180</v>
      </c>
      <c r="I295" s="56">
        <v>0.42</v>
      </c>
      <c r="J295" s="13">
        <v>0.1070000000000001</v>
      </c>
      <c r="K295" s="84">
        <v>93.23</v>
      </c>
      <c r="L295" s="15">
        <f t="shared" si="8"/>
        <v>1.4999999999999999E-2</v>
      </c>
      <c r="M295" s="14">
        <f t="shared" si="9"/>
        <v>91.831550000000007</v>
      </c>
    </row>
    <row r="296" spans="1:13" x14ac:dyDescent="0.25">
      <c r="A296" s="1" t="s">
        <v>453</v>
      </c>
      <c r="B296" s="1" t="s">
        <v>86</v>
      </c>
      <c r="C296" s="2" t="s">
        <v>569</v>
      </c>
      <c r="D296" s="3">
        <v>40446752</v>
      </c>
      <c r="E296" s="4" t="s">
        <v>574</v>
      </c>
      <c r="F296" s="5" t="s">
        <v>575</v>
      </c>
      <c r="G296" s="6">
        <v>8421152121238</v>
      </c>
      <c r="H296" s="16">
        <v>175</v>
      </c>
      <c r="I296" s="56">
        <v>0.42</v>
      </c>
      <c r="J296" s="13">
        <v>0.1070000000000001</v>
      </c>
      <c r="K296" s="84">
        <v>90.64</v>
      </c>
      <c r="L296" s="15">
        <f t="shared" si="8"/>
        <v>1.4999999999999999E-2</v>
      </c>
      <c r="M296" s="14">
        <f t="shared" si="9"/>
        <v>89.2804</v>
      </c>
    </row>
    <row r="297" spans="1:13" x14ac:dyDescent="0.25">
      <c r="A297" s="1" t="s">
        <v>453</v>
      </c>
      <c r="B297" s="1" t="s">
        <v>86</v>
      </c>
      <c r="C297" s="2" t="s">
        <v>569</v>
      </c>
      <c r="D297" s="3">
        <v>40446751</v>
      </c>
      <c r="E297" s="4" t="s">
        <v>576</v>
      </c>
      <c r="F297" s="5" t="s">
        <v>577</v>
      </c>
      <c r="G297" s="6">
        <v>8421152121221</v>
      </c>
      <c r="H297" s="16">
        <v>175</v>
      </c>
      <c r="I297" s="56">
        <v>0.42</v>
      </c>
      <c r="J297" s="13">
        <v>0.1070000000000001</v>
      </c>
      <c r="K297" s="84">
        <v>90.64</v>
      </c>
      <c r="L297" s="15">
        <f t="shared" si="8"/>
        <v>1.4999999999999999E-2</v>
      </c>
      <c r="M297" s="14">
        <f t="shared" si="9"/>
        <v>89.2804</v>
      </c>
    </row>
    <row r="298" spans="1:13" x14ac:dyDescent="0.25">
      <c r="A298" s="1" t="s">
        <v>453</v>
      </c>
      <c r="B298" s="1" t="s">
        <v>86</v>
      </c>
      <c r="C298" s="2" t="s">
        <v>569</v>
      </c>
      <c r="D298" s="3">
        <v>40446700</v>
      </c>
      <c r="E298" s="4" t="s">
        <v>578</v>
      </c>
      <c r="F298" s="5" t="s">
        <v>579</v>
      </c>
      <c r="G298" s="6">
        <v>8421152036396</v>
      </c>
      <c r="H298" s="16">
        <v>165</v>
      </c>
      <c r="I298" s="56">
        <v>0.42</v>
      </c>
      <c r="J298" s="13">
        <v>0.1070000000000001</v>
      </c>
      <c r="K298" s="84">
        <v>85.46</v>
      </c>
      <c r="L298" s="15">
        <f t="shared" si="8"/>
        <v>1.4999999999999999E-2</v>
      </c>
      <c r="M298" s="14">
        <f t="shared" si="9"/>
        <v>84.178099999999986</v>
      </c>
    </row>
    <row r="299" spans="1:13" x14ac:dyDescent="0.25">
      <c r="A299" s="1" t="s">
        <v>453</v>
      </c>
      <c r="B299" s="1" t="s">
        <v>8</v>
      </c>
      <c r="C299" s="2" t="s">
        <v>569</v>
      </c>
      <c r="D299" s="3">
        <v>113100006</v>
      </c>
      <c r="E299" s="4" t="s">
        <v>580</v>
      </c>
      <c r="F299" s="10" t="s">
        <v>581</v>
      </c>
      <c r="G299" s="6">
        <v>8434778022346</v>
      </c>
      <c r="H299" s="16">
        <v>530</v>
      </c>
      <c r="I299" s="56">
        <v>0.42</v>
      </c>
      <c r="J299" s="13">
        <v>0.16970000000000007</v>
      </c>
      <c r="K299" s="84">
        <v>255.23</v>
      </c>
      <c r="L299" s="15">
        <f t="shared" si="8"/>
        <v>1.4999999999999999E-2</v>
      </c>
      <c r="M299" s="14">
        <f t="shared" si="9"/>
        <v>251.40154999999999</v>
      </c>
    </row>
    <row r="300" spans="1:13" x14ac:dyDescent="0.25">
      <c r="A300" s="1" t="s">
        <v>453</v>
      </c>
      <c r="B300" s="1" t="s">
        <v>8</v>
      </c>
      <c r="C300" s="2" t="s">
        <v>569</v>
      </c>
      <c r="D300" s="3">
        <v>113100005</v>
      </c>
      <c r="E300" s="4" t="s">
        <v>582</v>
      </c>
      <c r="F300" s="5" t="s">
        <v>583</v>
      </c>
      <c r="G300" s="6">
        <v>8434778022339</v>
      </c>
      <c r="H300" s="16">
        <v>520</v>
      </c>
      <c r="I300" s="56">
        <v>0.42</v>
      </c>
      <c r="J300" s="13">
        <v>0.16970000000000007</v>
      </c>
      <c r="K300" s="84">
        <v>250.42</v>
      </c>
      <c r="L300" s="15">
        <f t="shared" si="8"/>
        <v>1.4999999999999999E-2</v>
      </c>
      <c r="M300" s="14">
        <f t="shared" si="9"/>
        <v>246.66369999999998</v>
      </c>
    </row>
    <row r="301" spans="1:13" x14ac:dyDescent="0.25">
      <c r="A301" s="1" t="s">
        <v>453</v>
      </c>
      <c r="B301" s="1" t="s">
        <v>18</v>
      </c>
      <c r="C301" s="2" t="s">
        <v>569</v>
      </c>
      <c r="D301" s="3">
        <v>113100009</v>
      </c>
      <c r="E301" s="4" t="s">
        <v>584</v>
      </c>
      <c r="F301" s="5"/>
      <c r="G301" s="6">
        <v>8434778025668</v>
      </c>
      <c r="H301" s="16">
        <v>570</v>
      </c>
      <c r="I301" s="56">
        <v>0.42</v>
      </c>
      <c r="J301" s="13">
        <v>0.16970000000000007</v>
      </c>
      <c r="K301" s="84">
        <v>274.5</v>
      </c>
      <c r="L301" s="15">
        <f t="shared" si="8"/>
        <v>1.4999999999999999E-2</v>
      </c>
      <c r="M301" s="14">
        <f t="shared" si="9"/>
        <v>270.38249999999999</v>
      </c>
    </row>
    <row r="302" spans="1:13" x14ac:dyDescent="0.25">
      <c r="A302" s="1" t="s">
        <v>453</v>
      </c>
      <c r="B302" s="1" t="s">
        <v>18</v>
      </c>
      <c r="C302" s="2" t="s">
        <v>569</v>
      </c>
      <c r="D302" s="3">
        <v>113100008</v>
      </c>
      <c r="E302" s="4" t="s">
        <v>585</v>
      </c>
      <c r="F302" s="5"/>
      <c r="G302" s="6">
        <v>8434778025651</v>
      </c>
      <c r="H302" s="16">
        <v>550</v>
      </c>
      <c r="I302" s="56">
        <v>0.42</v>
      </c>
      <c r="J302" s="13">
        <v>0.16970000000000007</v>
      </c>
      <c r="K302" s="84">
        <v>264.87</v>
      </c>
      <c r="L302" s="15">
        <f t="shared" si="8"/>
        <v>1.4999999999999999E-2</v>
      </c>
      <c r="M302" s="14">
        <f t="shared" si="9"/>
        <v>260.89695</v>
      </c>
    </row>
    <row r="303" spans="1:13" x14ac:dyDescent="0.25">
      <c r="A303" s="1" t="s">
        <v>453</v>
      </c>
      <c r="B303" s="1" t="s">
        <v>18</v>
      </c>
      <c r="C303" s="2" t="s">
        <v>569</v>
      </c>
      <c r="D303" s="3">
        <v>113100007</v>
      </c>
      <c r="E303" s="4" t="s">
        <v>586</v>
      </c>
      <c r="F303" s="5"/>
      <c r="G303" s="6">
        <v>8434778025644</v>
      </c>
      <c r="H303" s="16">
        <v>530</v>
      </c>
      <c r="I303" s="56">
        <v>0.42</v>
      </c>
      <c r="J303" s="13">
        <v>0.16970000000000007</v>
      </c>
      <c r="K303" s="84">
        <v>255.23</v>
      </c>
      <c r="L303" s="15">
        <f t="shared" si="8"/>
        <v>1.4999999999999999E-2</v>
      </c>
      <c r="M303" s="14">
        <f t="shared" si="9"/>
        <v>251.40154999999999</v>
      </c>
    </row>
    <row r="304" spans="1:13" x14ac:dyDescent="0.25">
      <c r="A304" s="1" t="s">
        <v>453</v>
      </c>
      <c r="B304" s="1" t="s">
        <v>8</v>
      </c>
      <c r="C304" s="2" t="s">
        <v>587</v>
      </c>
      <c r="D304" s="3">
        <v>40436860</v>
      </c>
      <c r="E304" s="4" t="s">
        <v>588</v>
      </c>
      <c r="F304" s="5" t="s">
        <v>589</v>
      </c>
      <c r="G304" s="6">
        <v>8421152146262</v>
      </c>
      <c r="H304" s="16">
        <v>395</v>
      </c>
      <c r="I304" s="56">
        <v>0.42</v>
      </c>
      <c r="J304" s="13">
        <v>0.1070000000000001</v>
      </c>
      <c r="K304" s="84">
        <v>204.59</v>
      </c>
      <c r="L304" s="15">
        <f t="shared" si="8"/>
        <v>1.4999999999999999E-2</v>
      </c>
      <c r="M304" s="14">
        <f t="shared" si="9"/>
        <v>201.52115000000001</v>
      </c>
    </row>
    <row r="305" spans="1:13" x14ac:dyDescent="0.25">
      <c r="A305" s="1" t="s">
        <v>453</v>
      </c>
      <c r="B305" s="1" t="s">
        <v>8</v>
      </c>
      <c r="C305" s="2" t="s">
        <v>587</v>
      </c>
      <c r="D305" s="3">
        <v>40436840</v>
      </c>
      <c r="E305" s="4" t="s">
        <v>590</v>
      </c>
      <c r="F305" s="5" t="s">
        <v>589</v>
      </c>
      <c r="G305" s="6">
        <v>8421152146248</v>
      </c>
      <c r="H305" s="16">
        <v>310</v>
      </c>
      <c r="I305" s="56">
        <v>0.42</v>
      </c>
      <c r="J305" s="13">
        <v>0.1070000000000001</v>
      </c>
      <c r="K305" s="84">
        <v>160.56</v>
      </c>
      <c r="L305" s="15">
        <f t="shared" si="8"/>
        <v>1.4999999999999999E-2</v>
      </c>
      <c r="M305" s="14">
        <f t="shared" si="9"/>
        <v>158.1516</v>
      </c>
    </row>
    <row r="306" spans="1:13" x14ac:dyDescent="0.25">
      <c r="A306" s="1" t="s">
        <v>453</v>
      </c>
      <c r="B306" s="1" t="s">
        <v>18</v>
      </c>
      <c r="C306" s="2" t="s">
        <v>587</v>
      </c>
      <c r="D306" s="3">
        <v>40436850</v>
      </c>
      <c r="E306" s="4" t="s">
        <v>591</v>
      </c>
      <c r="F306" s="5" t="s">
        <v>592</v>
      </c>
      <c r="G306" s="6">
        <v>8421152146255</v>
      </c>
      <c r="H306" s="16">
        <v>310</v>
      </c>
      <c r="I306" s="56">
        <v>0.42</v>
      </c>
      <c r="J306" s="13">
        <v>0.1070000000000001</v>
      </c>
      <c r="K306" s="84">
        <v>160.56</v>
      </c>
      <c r="L306" s="15">
        <f t="shared" si="8"/>
        <v>1.4999999999999999E-2</v>
      </c>
      <c r="M306" s="14">
        <f t="shared" si="9"/>
        <v>158.1516</v>
      </c>
    </row>
    <row r="307" spans="1:13" x14ac:dyDescent="0.25">
      <c r="A307" s="2" t="s">
        <v>453</v>
      </c>
      <c r="B307" s="2" t="s">
        <v>18</v>
      </c>
      <c r="C307" s="2" t="s">
        <v>587</v>
      </c>
      <c r="D307" s="11">
        <v>113060002</v>
      </c>
      <c r="E307" s="12" t="s">
        <v>593</v>
      </c>
      <c r="F307" s="5" t="s">
        <v>594</v>
      </c>
      <c r="G307" s="6">
        <v>8434778033076</v>
      </c>
      <c r="H307" s="16">
        <v>350</v>
      </c>
      <c r="I307" s="56">
        <v>0.42</v>
      </c>
      <c r="J307" s="13">
        <v>0.15165000000000017</v>
      </c>
      <c r="K307" s="84">
        <v>172.22</v>
      </c>
      <c r="L307" s="15">
        <f t="shared" si="8"/>
        <v>1.4999999999999999E-2</v>
      </c>
      <c r="M307" s="14">
        <f t="shared" si="9"/>
        <v>169.63669999999999</v>
      </c>
    </row>
    <row r="308" spans="1:13" x14ac:dyDescent="0.25">
      <c r="A308" s="1" t="s">
        <v>453</v>
      </c>
      <c r="B308" s="1" t="s">
        <v>18</v>
      </c>
      <c r="C308" s="2" t="s">
        <v>587</v>
      </c>
      <c r="D308" s="3">
        <v>40436820</v>
      </c>
      <c r="E308" s="4" t="s">
        <v>595</v>
      </c>
      <c r="F308" s="5" t="s">
        <v>596</v>
      </c>
      <c r="G308" s="6">
        <v>8421152146200</v>
      </c>
      <c r="H308" s="16">
        <v>245</v>
      </c>
      <c r="I308" s="56">
        <v>0.42</v>
      </c>
      <c r="J308" s="13">
        <v>0.1070000000000001</v>
      </c>
      <c r="K308" s="84">
        <v>126.9</v>
      </c>
      <c r="L308" s="15">
        <f t="shared" si="8"/>
        <v>1.4999999999999999E-2</v>
      </c>
      <c r="M308" s="14">
        <f t="shared" si="9"/>
        <v>124.9965</v>
      </c>
    </row>
    <row r="309" spans="1:13" x14ac:dyDescent="0.25">
      <c r="A309" s="1" t="s">
        <v>453</v>
      </c>
      <c r="B309" s="1" t="s">
        <v>18</v>
      </c>
      <c r="C309" s="2" t="s">
        <v>587</v>
      </c>
      <c r="D309" s="3">
        <v>40436821</v>
      </c>
      <c r="E309" s="4" t="s">
        <v>597</v>
      </c>
      <c r="F309" s="5" t="s">
        <v>596</v>
      </c>
      <c r="G309" s="6">
        <v>8421152146217</v>
      </c>
      <c r="H309" s="16">
        <v>245</v>
      </c>
      <c r="I309" s="56">
        <v>0.42</v>
      </c>
      <c r="J309" s="13">
        <v>0.1070000000000001</v>
      </c>
      <c r="K309" s="84">
        <v>126.9</v>
      </c>
      <c r="L309" s="15">
        <f t="shared" si="8"/>
        <v>1.4999999999999999E-2</v>
      </c>
      <c r="M309" s="14">
        <f t="shared" si="9"/>
        <v>124.9965</v>
      </c>
    </row>
    <row r="310" spans="1:13" x14ac:dyDescent="0.25">
      <c r="A310" s="1" t="s">
        <v>453</v>
      </c>
      <c r="B310" s="1" t="s">
        <v>18</v>
      </c>
      <c r="C310" s="2" t="s">
        <v>587</v>
      </c>
      <c r="D310" s="3">
        <v>40436830</v>
      </c>
      <c r="E310" s="4" t="s">
        <v>598</v>
      </c>
      <c r="F310" s="5" t="s">
        <v>599</v>
      </c>
      <c r="G310" s="6">
        <v>8421152146231</v>
      </c>
      <c r="H310" s="16">
        <v>235</v>
      </c>
      <c r="I310" s="56">
        <v>0.42</v>
      </c>
      <c r="J310" s="13">
        <v>0.1070000000000001</v>
      </c>
      <c r="K310" s="84">
        <v>121.72</v>
      </c>
      <c r="L310" s="15">
        <f t="shared" si="8"/>
        <v>1.4999999999999999E-2</v>
      </c>
      <c r="M310" s="14">
        <f t="shared" si="9"/>
        <v>119.8942</v>
      </c>
    </row>
    <row r="311" spans="1:13" x14ac:dyDescent="0.25">
      <c r="A311" s="2" t="s">
        <v>453</v>
      </c>
      <c r="B311" s="2" t="s">
        <v>18</v>
      </c>
      <c r="C311" s="2" t="s">
        <v>587</v>
      </c>
      <c r="D311" s="3">
        <v>40436810</v>
      </c>
      <c r="E311" s="4" t="s">
        <v>600</v>
      </c>
      <c r="F311" s="5" t="s">
        <v>601</v>
      </c>
      <c r="G311" s="6">
        <v>8421152146170</v>
      </c>
      <c r="H311" s="16">
        <v>215</v>
      </c>
      <c r="I311" s="56">
        <v>0.42</v>
      </c>
      <c r="J311" s="13">
        <v>0.1070000000000001</v>
      </c>
      <c r="K311" s="84">
        <v>111.36</v>
      </c>
      <c r="L311" s="15">
        <f t="shared" si="8"/>
        <v>1.4999999999999999E-2</v>
      </c>
      <c r="M311" s="14">
        <f t="shared" si="9"/>
        <v>109.6896</v>
      </c>
    </row>
    <row r="312" spans="1:13" x14ac:dyDescent="0.25">
      <c r="A312" s="1" t="s">
        <v>453</v>
      </c>
      <c r="B312" s="1" t="s">
        <v>86</v>
      </c>
      <c r="C312" s="2" t="s">
        <v>587</v>
      </c>
      <c r="D312" s="6">
        <v>113070006</v>
      </c>
      <c r="E312" s="4" t="s">
        <v>602</v>
      </c>
      <c r="F312" s="5"/>
      <c r="G312" s="6">
        <v>8434778027792</v>
      </c>
      <c r="H312" s="16">
        <v>215</v>
      </c>
      <c r="I312" s="56">
        <v>0.42</v>
      </c>
      <c r="J312" s="13">
        <v>0.1070000000000001</v>
      </c>
      <c r="K312" s="84">
        <v>111.36</v>
      </c>
      <c r="L312" s="15">
        <f t="shared" si="8"/>
        <v>1.4999999999999999E-2</v>
      </c>
      <c r="M312" s="14">
        <f t="shared" si="9"/>
        <v>109.6896</v>
      </c>
    </row>
    <row r="313" spans="1:13" x14ac:dyDescent="0.25">
      <c r="A313" s="1" t="s">
        <v>453</v>
      </c>
      <c r="B313" s="1" t="s">
        <v>18</v>
      </c>
      <c r="C313" s="2" t="s">
        <v>587</v>
      </c>
      <c r="D313" s="3">
        <v>40436811</v>
      </c>
      <c r="E313" s="4" t="s">
        <v>603</v>
      </c>
      <c r="F313" s="5" t="s">
        <v>601</v>
      </c>
      <c r="G313" s="6">
        <v>8421152146187</v>
      </c>
      <c r="H313" s="16">
        <v>200</v>
      </c>
      <c r="I313" s="56">
        <v>0.42</v>
      </c>
      <c r="J313" s="13">
        <v>0.1070000000000001</v>
      </c>
      <c r="K313" s="84">
        <v>103.59</v>
      </c>
      <c r="L313" s="15">
        <f t="shared" si="8"/>
        <v>1.4999999999999999E-2</v>
      </c>
      <c r="M313" s="14">
        <f t="shared" si="9"/>
        <v>102.03615000000001</v>
      </c>
    </row>
    <row r="314" spans="1:13" x14ac:dyDescent="0.25">
      <c r="A314" s="1" t="s">
        <v>453</v>
      </c>
      <c r="B314" s="1" t="s">
        <v>18</v>
      </c>
      <c r="C314" s="2" t="s">
        <v>587</v>
      </c>
      <c r="D314" s="3">
        <v>40436812</v>
      </c>
      <c r="E314" s="4" t="s">
        <v>604</v>
      </c>
      <c r="F314" s="5" t="s">
        <v>601</v>
      </c>
      <c r="G314" s="6">
        <v>8421152146194</v>
      </c>
      <c r="H314" s="16">
        <v>200</v>
      </c>
      <c r="I314" s="56">
        <v>0.42</v>
      </c>
      <c r="J314" s="13">
        <v>0.1070000000000001</v>
      </c>
      <c r="K314" s="84">
        <v>103.59</v>
      </c>
      <c r="L314" s="15">
        <f t="shared" si="8"/>
        <v>1.4999999999999999E-2</v>
      </c>
      <c r="M314" s="14">
        <f t="shared" si="9"/>
        <v>102.03615000000001</v>
      </c>
    </row>
    <row r="315" spans="1:13" x14ac:dyDescent="0.25">
      <c r="A315" s="1" t="s">
        <v>453</v>
      </c>
      <c r="B315" s="1" t="s">
        <v>86</v>
      </c>
      <c r="C315" s="2" t="s">
        <v>587</v>
      </c>
      <c r="D315" s="6">
        <v>113070007</v>
      </c>
      <c r="E315" s="4" t="s">
        <v>605</v>
      </c>
      <c r="F315" s="5"/>
      <c r="G315" s="6">
        <v>8434778027808</v>
      </c>
      <c r="H315" s="16">
        <v>200</v>
      </c>
      <c r="I315" s="56">
        <v>0.42</v>
      </c>
      <c r="J315" s="13">
        <v>0.1070000000000001</v>
      </c>
      <c r="K315" s="84">
        <v>103.59</v>
      </c>
      <c r="L315" s="15">
        <f t="shared" si="8"/>
        <v>1.4999999999999999E-2</v>
      </c>
      <c r="M315" s="14">
        <f t="shared" si="9"/>
        <v>102.03615000000001</v>
      </c>
    </row>
    <row r="316" spans="1:13" x14ac:dyDescent="0.25">
      <c r="A316" s="1" t="s">
        <v>453</v>
      </c>
      <c r="B316" s="1" t="s">
        <v>86</v>
      </c>
      <c r="C316" s="2" t="s">
        <v>587</v>
      </c>
      <c r="D316" s="3">
        <v>40474390</v>
      </c>
      <c r="E316" s="4" t="s">
        <v>606</v>
      </c>
      <c r="F316" s="5" t="s">
        <v>607</v>
      </c>
      <c r="G316" s="6">
        <v>8421152146002</v>
      </c>
      <c r="H316" s="16">
        <v>175</v>
      </c>
      <c r="I316" s="56">
        <v>0.42</v>
      </c>
      <c r="J316" s="13">
        <v>5.0000000000000044E-2</v>
      </c>
      <c r="K316" s="84">
        <v>96.43</v>
      </c>
      <c r="L316" s="15">
        <f t="shared" si="8"/>
        <v>1.4999999999999999E-2</v>
      </c>
      <c r="M316" s="14">
        <f t="shared" si="9"/>
        <v>94.983550000000008</v>
      </c>
    </row>
    <row r="317" spans="1:13" x14ac:dyDescent="0.25">
      <c r="A317" s="1" t="s">
        <v>453</v>
      </c>
      <c r="B317" s="1" t="s">
        <v>86</v>
      </c>
      <c r="C317" s="2" t="s">
        <v>587</v>
      </c>
      <c r="D317" s="6">
        <v>113080010</v>
      </c>
      <c r="E317" s="4" t="s">
        <v>608</v>
      </c>
      <c r="F317" s="5"/>
      <c r="G317" s="6">
        <v>8434778027785</v>
      </c>
      <c r="H317" s="16">
        <v>165</v>
      </c>
      <c r="I317" s="56">
        <v>0.42</v>
      </c>
      <c r="J317" s="13">
        <v>5.0000000000000044E-2</v>
      </c>
      <c r="K317" s="84">
        <v>90.92</v>
      </c>
      <c r="L317" s="15">
        <f t="shared" si="8"/>
        <v>1.4999999999999999E-2</v>
      </c>
      <c r="M317" s="14">
        <f t="shared" si="9"/>
        <v>89.556200000000004</v>
      </c>
    </row>
    <row r="318" spans="1:13" x14ac:dyDescent="0.25">
      <c r="A318" s="1" t="s">
        <v>453</v>
      </c>
      <c r="B318" s="1" t="s">
        <v>86</v>
      </c>
      <c r="C318" s="2" t="s">
        <v>587</v>
      </c>
      <c r="D318" s="6">
        <v>113080009</v>
      </c>
      <c r="E318" s="4" t="s">
        <v>609</v>
      </c>
      <c r="F318" s="5"/>
      <c r="G318" s="6">
        <v>8434778027778</v>
      </c>
      <c r="H318" s="16">
        <v>150</v>
      </c>
      <c r="I318" s="56">
        <v>0.42</v>
      </c>
      <c r="J318" s="13">
        <v>5.0000000000000044E-2</v>
      </c>
      <c r="K318" s="84">
        <v>82.65</v>
      </c>
      <c r="L318" s="15">
        <f t="shared" si="8"/>
        <v>1.4999999999999999E-2</v>
      </c>
      <c r="M318" s="14">
        <f t="shared" si="9"/>
        <v>81.410250000000005</v>
      </c>
    </row>
    <row r="319" spans="1:13" x14ac:dyDescent="0.25">
      <c r="A319" s="1" t="s">
        <v>453</v>
      </c>
      <c r="B319" s="1" t="s">
        <v>86</v>
      </c>
      <c r="C319" s="2" t="s">
        <v>587</v>
      </c>
      <c r="D319" s="6">
        <v>113080008</v>
      </c>
      <c r="E319" s="4" t="s">
        <v>610</v>
      </c>
      <c r="F319" s="5"/>
      <c r="G319" s="6">
        <v>8434778027761</v>
      </c>
      <c r="H319" s="16">
        <v>150</v>
      </c>
      <c r="I319" s="56">
        <v>0.42</v>
      </c>
      <c r="J319" s="13">
        <v>5.0000000000000044E-2</v>
      </c>
      <c r="K319" s="84">
        <v>82.65</v>
      </c>
      <c r="L319" s="15">
        <f t="shared" si="8"/>
        <v>1.4999999999999999E-2</v>
      </c>
      <c r="M319" s="14">
        <f t="shared" si="9"/>
        <v>81.410250000000005</v>
      </c>
    </row>
    <row r="320" spans="1:13" x14ac:dyDescent="0.25">
      <c r="A320" s="1" t="s">
        <v>453</v>
      </c>
      <c r="B320" s="1" t="s">
        <v>86</v>
      </c>
      <c r="C320" s="2" t="s">
        <v>587</v>
      </c>
      <c r="D320" s="3">
        <v>40474251</v>
      </c>
      <c r="E320" s="4" t="s">
        <v>611</v>
      </c>
      <c r="F320" s="5" t="s">
        <v>612</v>
      </c>
      <c r="G320" s="6">
        <v>8421152145982</v>
      </c>
      <c r="H320" s="16">
        <v>115</v>
      </c>
      <c r="I320" s="56">
        <v>0.42</v>
      </c>
      <c r="J320" s="13">
        <v>0.2</v>
      </c>
      <c r="K320" s="84">
        <v>53.36</v>
      </c>
      <c r="L320" s="15">
        <f t="shared" si="8"/>
        <v>1.4999999999999999E-2</v>
      </c>
      <c r="M320" s="14">
        <f t="shared" si="9"/>
        <v>52.559599999999996</v>
      </c>
    </row>
    <row r="321" spans="1:13" x14ac:dyDescent="0.25">
      <c r="A321" s="1" t="s">
        <v>453</v>
      </c>
      <c r="B321" s="1" t="s">
        <v>86</v>
      </c>
      <c r="C321" s="2" t="s">
        <v>587</v>
      </c>
      <c r="D321" s="3">
        <v>40474252</v>
      </c>
      <c r="E321" s="4" t="s">
        <v>613</v>
      </c>
      <c r="F321" s="5" t="s">
        <v>614</v>
      </c>
      <c r="G321" s="6">
        <v>8421152145999</v>
      </c>
      <c r="H321" s="16">
        <v>115</v>
      </c>
      <c r="I321" s="56">
        <v>0.42</v>
      </c>
      <c r="J321" s="13">
        <v>5.0000000000000044E-2</v>
      </c>
      <c r="K321" s="84">
        <v>63.37</v>
      </c>
      <c r="L321" s="15">
        <f t="shared" si="8"/>
        <v>1.4999999999999999E-2</v>
      </c>
      <c r="M321" s="14">
        <f t="shared" si="9"/>
        <v>62.419449999999998</v>
      </c>
    </row>
    <row r="322" spans="1:13" x14ac:dyDescent="0.25">
      <c r="A322" s="1" t="s">
        <v>453</v>
      </c>
      <c r="B322" s="1" t="s">
        <v>86</v>
      </c>
      <c r="C322" s="2" t="s">
        <v>587</v>
      </c>
      <c r="D322" s="3">
        <v>40474400</v>
      </c>
      <c r="E322" s="4" t="s">
        <v>615</v>
      </c>
      <c r="F322" s="5" t="s">
        <v>616</v>
      </c>
      <c r="G322" s="6">
        <v>8421152131336</v>
      </c>
      <c r="H322" s="16">
        <v>115</v>
      </c>
      <c r="I322" s="56">
        <v>0.42</v>
      </c>
      <c r="J322" s="13">
        <v>5.0000000000000044E-2</v>
      </c>
      <c r="K322" s="84">
        <v>63.37</v>
      </c>
      <c r="L322" s="15">
        <f t="shared" si="8"/>
        <v>1.4999999999999999E-2</v>
      </c>
      <c r="M322" s="14">
        <f t="shared" si="9"/>
        <v>62.419449999999998</v>
      </c>
    </row>
    <row r="323" spans="1:13" x14ac:dyDescent="0.25">
      <c r="A323" s="1" t="s">
        <v>453</v>
      </c>
      <c r="B323" s="1" t="s">
        <v>86</v>
      </c>
      <c r="C323" s="2" t="s">
        <v>587</v>
      </c>
      <c r="D323" s="11">
        <v>113070013</v>
      </c>
      <c r="E323" s="30" t="s">
        <v>617</v>
      </c>
      <c r="F323" s="5" t="s">
        <v>618</v>
      </c>
      <c r="G323" s="6">
        <v>8434778030129</v>
      </c>
      <c r="H323" s="16">
        <v>135</v>
      </c>
      <c r="I323" s="56">
        <v>0.42</v>
      </c>
      <c r="J323" s="13">
        <v>5.0000000000000044E-2</v>
      </c>
      <c r="K323" s="84">
        <v>74.39</v>
      </c>
      <c r="L323" s="15">
        <f t="shared" si="8"/>
        <v>1.4999999999999999E-2</v>
      </c>
      <c r="M323" s="14">
        <f t="shared" si="9"/>
        <v>73.274150000000006</v>
      </c>
    </row>
    <row r="324" spans="1:13" x14ac:dyDescent="0.25">
      <c r="A324" s="1" t="s">
        <v>453</v>
      </c>
      <c r="B324" s="1" t="s">
        <v>86</v>
      </c>
      <c r="C324" s="2" t="s">
        <v>587</v>
      </c>
      <c r="D324" s="3">
        <v>40474250</v>
      </c>
      <c r="E324" s="4" t="s">
        <v>619</v>
      </c>
      <c r="F324" s="5" t="s">
        <v>620</v>
      </c>
      <c r="G324" s="6">
        <v>8421152145975</v>
      </c>
      <c r="H324" s="16">
        <v>115</v>
      </c>
      <c r="I324" s="56">
        <v>0.42</v>
      </c>
      <c r="J324" s="13">
        <v>5.0000000000000044E-2</v>
      </c>
      <c r="K324" s="84">
        <v>63.37</v>
      </c>
      <c r="L324" s="15">
        <f t="shared" si="8"/>
        <v>1.4999999999999999E-2</v>
      </c>
      <c r="M324" s="14">
        <f t="shared" si="9"/>
        <v>62.419449999999998</v>
      </c>
    </row>
    <row r="325" spans="1:13" x14ac:dyDescent="0.25">
      <c r="A325" s="1" t="s">
        <v>453</v>
      </c>
      <c r="B325" s="1" t="s">
        <v>86</v>
      </c>
      <c r="C325" s="2" t="s">
        <v>621</v>
      </c>
      <c r="D325" s="3">
        <v>40466250</v>
      </c>
      <c r="E325" s="4" t="s">
        <v>622</v>
      </c>
      <c r="F325" s="5" t="s">
        <v>623</v>
      </c>
      <c r="G325" s="6">
        <v>8421152146125</v>
      </c>
      <c r="H325" s="16">
        <v>190</v>
      </c>
      <c r="I325" s="56">
        <v>0.42</v>
      </c>
      <c r="J325" s="13">
        <v>5.0000000000000044E-2</v>
      </c>
      <c r="K325" s="84">
        <v>104.69</v>
      </c>
      <c r="L325" s="15">
        <f t="shared" ref="L325:L388" si="10">$M$2</f>
        <v>1.4999999999999999E-2</v>
      </c>
      <c r="M325" s="14">
        <f t="shared" ref="M325:M388" si="11">K325*(1-L325)</f>
        <v>103.11964999999999</v>
      </c>
    </row>
    <row r="326" spans="1:13" x14ac:dyDescent="0.25">
      <c r="A326" s="1" t="s">
        <v>453</v>
      </c>
      <c r="B326" s="1" t="s">
        <v>86</v>
      </c>
      <c r="C326" s="2" t="s">
        <v>621</v>
      </c>
      <c r="D326" s="3">
        <v>40465530</v>
      </c>
      <c r="E326" s="4" t="s">
        <v>624</v>
      </c>
      <c r="F326" s="5" t="s">
        <v>625</v>
      </c>
      <c r="G326" s="6">
        <v>8421152146088</v>
      </c>
      <c r="H326" s="16">
        <v>175</v>
      </c>
      <c r="I326" s="56">
        <v>0.42</v>
      </c>
      <c r="J326" s="13">
        <v>5.0000000000000044E-2</v>
      </c>
      <c r="K326" s="84">
        <v>96.43</v>
      </c>
      <c r="L326" s="15">
        <f t="shared" si="10"/>
        <v>1.4999999999999999E-2</v>
      </c>
      <c r="M326" s="14">
        <f t="shared" si="11"/>
        <v>94.983550000000008</v>
      </c>
    </row>
    <row r="327" spans="1:13" x14ac:dyDescent="0.25">
      <c r="A327" s="1" t="s">
        <v>453</v>
      </c>
      <c r="B327" s="1" t="s">
        <v>86</v>
      </c>
      <c r="C327" s="2" t="s">
        <v>621</v>
      </c>
      <c r="D327" s="3">
        <v>40465532</v>
      </c>
      <c r="E327" s="4" t="s">
        <v>626</v>
      </c>
      <c r="F327" s="5" t="s">
        <v>627</v>
      </c>
      <c r="G327" s="6">
        <v>8421152146101</v>
      </c>
      <c r="H327" s="16">
        <v>170</v>
      </c>
      <c r="I327" s="56">
        <v>0.42</v>
      </c>
      <c r="J327" s="13">
        <v>5.0000000000000044E-2</v>
      </c>
      <c r="K327" s="84">
        <v>93.67</v>
      </c>
      <c r="L327" s="15">
        <f t="shared" si="10"/>
        <v>1.4999999999999999E-2</v>
      </c>
      <c r="M327" s="14">
        <f t="shared" si="11"/>
        <v>92.264949999999999</v>
      </c>
    </row>
    <row r="328" spans="1:13" x14ac:dyDescent="0.25">
      <c r="A328" s="1" t="s">
        <v>453</v>
      </c>
      <c r="B328" s="1" t="s">
        <v>86</v>
      </c>
      <c r="C328" s="2" t="s">
        <v>621</v>
      </c>
      <c r="D328" s="3">
        <v>40465531</v>
      </c>
      <c r="E328" s="4" t="s">
        <v>628</v>
      </c>
      <c r="F328" s="5" t="s">
        <v>629</v>
      </c>
      <c r="G328" s="6">
        <v>8421152146095</v>
      </c>
      <c r="H328" s="16">
        <v>170</v>
      </c>
      <c r="I328" s="56">
        <v>0.42</v>
      </c>
      <c r="J328" s="13">
        <v>5.0000000000000044E-2</v>
      </c>
      <c r="K328" s="84">
        <v>93.67</v>
      </c>
      <c r="L328" s="15">
        <f t="shared" si="10"/>
        <v>1.4999999999999999E-2</v>
      </c>
      <c r="M328" s="14">
        <f t="shared" si="11"/>
        <v>92.264949999999999</v>
      </c>
    </row>
    <row r="329" spans="1:13" x14ac:dyDescent="0.25">
      <c r="A329" s="1" t="s">
        <v>453</v>
      </c>
      <c r="B329" s="1" t="s">
        <v>86</v>
      </c>
      <c r="C329" s="2" t="s">
        <v>621</v>
      </c>
      <c r="D329" s="11">
        <v>113150012</v>
      </c>
      <c r="E329" s="30" t="s">
        <v>630</v>
      </c>
      <c r="F329" s="5" t="s">
        <v>631</v>
      </c>
      <c r="G329" s="6">
        <v>8434778030235</v>
      </c>
      <c r="H329" s="16">
        <v>160</v>
      </c>
      <c r="I329" s="56">
        <v>0.42</v>
      </c>
      <c r="J329" s="13">
        <v>5.0000000000000044E-2</v>
      </c>
      <c r="K329" s="84">
        <v>88.16</v>
      </c>
      <c r="L329" s="15">
        <f t="shared" si="10"/>
        <v>1.4999999999999999E-2</v>
      </c>
      <c r="M329" s="14">
        <f t="shared" si="11"/>
        <v>86.837599999999995</v>
      </c>
    </row>
    <row r="330" spans="1:13" x14ac:dyDescent="0.25">
      <c r="A330" s="1" t="s">
        <v>453</v>
      </c>
      <c r="B330" s="1" t="s">
        <v>86</v>
      </c>
      <c r="C330" s="2" t="s">
        <v>621</v>
      </c>
      <c r="D330" s="3">
        <v>40461540</v>
      </c>
      <c r="E330" s="4" t="s">
        <v>632</v>
      </c>
      <c r="F330" s="5" t="s">
        <v>633</v>
      </c>
      <c r="G330" s="6">
        <v>8421152146057</v>
      </c>
      <c r="H330" s="16">
        <v>150</v>
      </c>
      <c r="I330" s="56">
        <v>0.42</v>
      </c>
      <c r="J330" s="13">
        <v>5.0000000000000044E-2</v>
      </c>
      <c r="K330" s="84">
        <v>82.65</v>
      </c>
      <c r="L330" s="15">
        <f t="shared" si="10"/>
        <v>1.4999999999999999E-2</v>
      </c>
      <c r="M330" s="14">
        <f t="shared" si="11"/>
        <v>81.410250000000005</v>
      </c>
    </row>
    <row r="331" spans="1:13" x14ac:dyDescent="0.25">
      <c r="A331" s="1" t="s">
        <v>453</v>
      </c>
      <c r="B331" s="1" t="s">
        <v>86</v>
      </c>
      <c r="C331" s="2" t="s">
        <v>621</v>
      </c>
      <c r="D331" s="3">
        <v>40461541</v>
      </c>
      <c r="E331" s="4" t="s">
        <v>634</v>
      </c>
      <c r="F331" s="5" t="s">
        <v>635</v>
      </c>
      <c r="G331" s="6">
        <v>8421152146064</v>
      </c>
      <c r="H331" s="16">
        <v>140</v>
      </c>
      <c r="I331" s="56">
        <v>0.42</v>
      </c>
      <c r="J331" s="13">
        <v>5.0000000000000044E-2</v>
      </c>
      <c r="K331" s="84">
        <v>77.14</v>
      </c>
      <c r="L331" s="15">
        <f t="shared" si="10"/>
        <v>1.4999999999999999E-2</v>
      </c>
      <c r="M331" s="14">
        <f t="shared" si="11"/>
        <v>75.982900000000001</v>
      </c>
    </row>
    <row r="332" spans="1:13" x14ac:dyDescent="0.25">
      <c r="A332" s="1" t="s">
        <v>453</v>
      </c>
      <c r="B332" s="1" t="s">
        <v>86</v>
      </c>
      <c r="C332" s="2" t="s">
        <v>621</v>
      </c>
      <c r="D332" s="3">
        <v>40461542</v>
      </c>
      <c r="E332" s="4" t="s">
        <v>636</v>
      </c>
      <c r="F332" s="5" t="s">
        <v>637</v>
      </c>
      <c r="G332" s="6">
        <v>8421152146071</v>
      </c>
      <c r="H332" s="16">
        <v>140</v>
      </c>
      <c r="I332" s="56">
        <v>0.42</v>
      </c>
      <c r="J332" s="13">
        <v>5.0000000000000044E-2</v>
      </c>
      <c r="K332" s="84">
        <v>77.14</v>
      </c>
      <c r="L332" s="15">
        <f t="shared" si="10"/>
        <v>1.4999999999999999E-2</v>
      </c>
      <c r="M332" s="14">
        <f t="shared" si="11"/>
        <v>75.982900000000001</v>
      </c>
    </row>
    <row r="333" spans="1:13" x14ac:dyDescent="0.25">
      <c r="A333" s="1" t="s">
        <v>638</v>
      </c>
      <c r="B333" s="1" t="s">
        <v>8</v>
      </c>
      <c r="C333" s="2" t="s">
        <v>639</v>
      </c>
      <c r="D333" s="3">
        <v>113430074</v>
      </c>
      <c r="E333" s="4" t="s">
        <v>640</v>
      </c>
      <c r="F333" s="5" t="s">
        <v>641</v>
      </c>
      <c r="G333" s="6">
        <v>8434778030426</v>
      </c>
      <c r="H333" s="16">
        <v>2990</v>
      </c>
      <c r="I333" s="56">
        <v>0.42</v>
      </c>
      <c r="J333" s="13">
        <v>0.24588999999999994</v>
      </c>
      <c r="K333" s="84">
        <v>1307.78</v>
      </c>
      <c r="L333" s="15">
        <f t="shared" si="10"/>
        <v>1.4999999999999999E-2</v>
      </c>
      <c r="M333" s="14">
        <f t="shared" si="11"/>
        <v>1288.1632999999999</v>
      </c>
    </row>
    <row r="334" spans="1:13" x14ac:dyDescent="0.25">
      <c r="A334" s="1" t="s">
        <v>638</v>
      </c>
      <c r="B334" s="1" t="s">
        <v>8</v>
      </c>
      <c r="C334" s="2" t="s">
        <v>639</v>
      </c>
      <c r="D334" s="3">
        <v>113430080</v>
      </c>
      <c r="E334" s="4" t="s">
        <v>642</v>
      </c>
      <c r="F334" s="5"/>
      <c r="G334" s="6">
        <v>8434778031225</v>
      </c>
      <c r="H334" s="16">
        <v>2300</v>
      </c>
      <c r="I334" s="56">
        <v>0.42</v>
      </c>
      <c r="J334" s="13">
        <v>0.24588999999999994</v>
      </c>
      <c r="K334" s="84">
        <v>1005.98</v>
      </c>
      <c r="L334" s="15">
        <f t="shared" si="10"/>
        <v>1.4999999999999999E-2</v>
      </c>
      <c r="M334" s="14">
        <f t="shared" si="11"/>
        <v>990.89030000000002</v>
      </c>
    </row>
    <row r="335" spans="1:13" x14ac:dyDescent="0.25">
      <c r="A335" s="1" t="s">
        <v>638</v>
      </c>
      <c r="B335" s="1" t="s">
        <v>8</v>
      </c>
      <c r="C335" s="2" t="s">
        <v>639</v>
      </c>
      <c r="D335" s="3">
        <v>113430054</v>
      </c>
      <c r="E335" s="4" t="s">
        <v>643</v>
      </c>
      <c r="F335" s="5"/>
      <c r="G335" s="6">
        <v>8434778027525</v>
      </c>
      <c r="H335" s="16">
        <v>2300</v>
      </c>
      <c r="I335" s="56">
        <v>0.42</v>
      </c>
      <c r="J335" s="13">
        <v>0.24588999999999994</v>
      </c>
      <c r="K335" s="84">
        <v>1005.98</v>
      </c>
      <c r="L335" s="15">
        <f t="shared" si="10"/>
        <v>1.4999999999999999E-2</v>
      </c>
      <c r="M335" s="14">
        <f t="shared" si="11"/>
        <v>990.89030000000002</v>
      </c>
    </row>
    <row r="336" spans="1:13" x14ac:dyDescent="0.25">
      <c r="A336" s="1" t="s">
        <v>638</v>
      </c>
      <c r="B336" s="1" t="s">
        <v>8</v>
      </c>
      <c r="C336" s="2" t="s">
        <v>644</v>
      </c>
      <c r="D336" s="3">
        <v>113430046</v>
      </c>
      <c r="E336" s="4" t="s">
        <v>645</v>
      </c>
      <c r="F336" s="5"/>
      <c r="G336" s="6">
        <v>8434778026184</v>
      </c>
      <c r="H336" s="16">
        <v>2100</v>
      </c>
      <c r="I336" s="56">
        <v>0.42</v>
      </c>
      <c r="J336" s="13">
        <v>0.24588999999999994</v>
      </c>
      <c r="K336" s="84">
        <v>918.51</v>
      </c>
      <c r="L336" s="15">
        <f t="shared" si="10"/>
        <v>1.4999999999999999E-2</v>
      </c>
      <c r="M336" s="14">
        <f t="shared" si="11"/>
        <v>904.73235</v>
      </c>
    </row>
    <row r="337" spans="1:13" x14ac:dyDescent="0.25">
      <c r="A337" s="1" t="s">
        <v>638</v>
      </c>
      <c r="B337" s="1" t="s">
        <v>8</v>
      </c>
      <c r="C337" s="2" t="s">
        <v>644</v>
      </c>
      <c r="D337" s="3">
        <v>113430077</v>
      </c>
      <c r="E337" s="4" t="s">
        <v>646</v>
      </c>
      <c r="F337" s="5"/>
      <c r="G337" s="6">
        <v>8434778031164</v>
      </c>
      <c r="H337" s="16">
        <v>2100</v>
      </c>
      <c r="I337" s="56">
        <v>0.42</v>
      </c>
      <c r="J337" s="13">
        <v>0.24588999999999994</v>
      </c>
      <c r="K337" s="84">
        <v>918.51</v>
      </c>
      <c r="L337" s="15">
        <f t="shared" si="10"/>
        <v>1.4999999999999999E-2</v>
      </c>
      <c r="M337" s="14">
        <f t="shared" si="11"/>
        <v>904.73235</v>
      </c>
    </row>
    <row r="338" spans="1:13" x14ac:dyDescent="0.25">
      <c r="A338" s="1" t="s">
        <v>638</v>
      </c>
      <c r="B338" s="1" t="s">
        <v>8</v>
      </c>
      <c r="C338" s="2" t="s">
        <v>644</v>
      </c>
      <c r="D338" s="3">
        <v>113430048</v>
      </c>
      <c r="E338" s="4" t="s">
        <v>647</v>
      </c>
      <c r="F338" s="5"/>
      <c r="G338" s="6">
        <v>8434778026207</v>
      </c>
      <c r="H338" s="16">
        <v>2100</v>
      </c>
      <c r="I338" s="56">
        <v>0.42</v>
      </c>
      <c r="J338" s="13">
        <v>0.24588999999999994</v>
      </c>
      <c r="K338" s="84">
        <v>918.51</v>
      </c>
      <c r="L338" s="15">
        <f t="shared" si="10"/>
        <v>1.4999999999999999E-2</v>
      </c>
      <c r="M338" s="14">
        <f t="shared" si="11"/>
        <v>904.73235</v>
      </c>
    </row>
    <row r="339" spans="1:13" x14ac:dyDescent="0.25">
      <c r="A339" s="1" t="s">
        <v>638</v>
      </c>
      <c r="B339" s="1" t="s">
        <v>8</v>
      </c>
      <c r="C339" s="2" t="s">
        <v>644</v>
      </c>
      <c r="D339" s="3">
        <v>113430078</v>
      </c>
      <c r="E339" s="4" t="s">
        <v>648</v>
      </c>
      <c r="F339" s="5"/>
      <c r="G339" s="6">
        <v>8434778031171</v>
      </c>
      <c r="H339" s="16">
        <v>2100</v>
      </c>
      <c r="I339" s="56">
        <v>0.42</v>
      </c>
      <c r="J339" s="13">
        <v>0.24588999999999994</v>
      </c>
      <c r="K339" s="84">
        <v>918.51</v>
      </c>
      <c r="L339" s="15">
        <f t="shared" si="10"/>
        <v>1.4999999999999999E-2</v>
      </c>
      <c r="M339" s="14">
        <f t="shared" si="11"/>
        <v>904.73235</v>
      </c>
    </row>
    <row r="340" spans="1:13" x14ac:dyDescent="0.25">
      <c r="A340" s="1" t="s">
        <v>638</v>
      </c>
      <c r="B340" s="1" t="s">
        <v>8</v>
      </c>
      <c r="C340" s="2" t="s">
        <v>649</v>
      </c>
      <c r="D340" s="6">
        <v>113430057</v>
      </c>
      <c r="E340" s="4" t="s">
        <v>650</v>
      </c>
      <c r="F340" s="5" t="s">
        <v>651</v>
      </c>
      <c r="G340" s="6">
        <v>8434778027570</v>
      </c>
      <c r="H340" s="16">
        <v>2185</v>
      </c>
      <c r="I340" s="56">
        <v>0.42</v>
      </c>
      <c r="J340" s="13">
        <v>0.24588999999999994</v>
      </c>
      <c r="K340" s="84">
        <v>955.68</v>
      </c>
      <c r="L340" s="15">
        <f t="shared" si="10"/>
        <v>1.4999999999999999E-2</v>
      </c>
      <c r="M340" s="14">
        <f t="shared" si="11"/>
        <v>941.34479999999996</v>
      </c>
    </row>
    <row r="341" spans="1:13" x14ac:dyDescent="0.25">
      <c r="A341" s="1" t="s">
        <v>638</v>
      </c>
      <c r="B341" s="1" t="s">
        <v>8</v>
      </c>
      <c r="C341" s="2" t="s">
        <v>649</v>
      </c>
      <c r="D341" s="3">
        <v>113430081</v>
      </c>
      <c r="E341" s="4" t="s">
        <v>652</v>
      </c>
      <c r="F341" s="5"/>
      <c r="G341" s="6">
        <v>8434778031232</v>
      </c>
      <c r="H341" s="16">
        <v>1910</v>
      </c>
      <c r="I341" s="56">
        <v>0.42</v>
      </c>
      <c r="J341" s="13">
        <v>0.24588999999999994</v>
      </c>
      <c r="K341" s="84">
        <v>835.4</v>
      </c>
      <c r="L341" s="15">
        <f t="shared" si="10"/>
        <v>1.4999999999999999E-2</v>
      </c>
      <c r="M341" s="14">
        <f t="shared" si="11"/>
        <v>822.86899999999991</v>
      </c>
    </row>
    <row r="342" spans="1:13" x14ac:dyDescent="0.25">
      <c r="A342" s="1" t="s">
        <v>638</v>
      </c>
      <c r="B342" s="1" t="s">
        <v>8</v>
      </c>
      <c r="C342" s="2" t="s">
        <v>649</v>
      </c>
      <c r="D342" s="6">
        <v>113430059</v>
      </c>
      <c r="E342" s="4" t="s">
        <v>653</v>
      </c>
      <c r="F342" s="5" t="s">
        <v>654</v>
      </c>
      <c r="G342" s="6">
        <v>8434778027594</v>
      </c>
      <c r="H342" s="16">
        <v>1760</v>
      </c>
      <c r="I342" s="56">
        <v>0.42</v>
      </c>
      <c r="J342" s="13">
        <v>0.24588999999999994</v>
      </c>
      <c r="K342" s="84">
        <v>769.8</v>
      </c>
      <c r="L342" s="15">
        <f t="shared" si="10"/>
        <v>1.4999999999999999E-2</v>
      </c>
      <c r="M342" s="14">
        <f t="shared" si="11"/>
        <v>758.25299999999993</v>
      </c>
    </row>
    <row r="343" spans="1:13" x14ac:dyDescent="0.25">
      <c r="A343" s="1" t="s">
        <v>638</v>
      </c>
      <c r="B343" s="1" t="s">
        <v>8</v>
      </c>
      <c r="C343" s="2" t="s">
        <v>649</v>
      </c>
      <c r="D343" s="6">
        <v>113430058</v>
      </c>
      <c r="E343" s="4" t="s">
        <v>655</v>
      </c>
      <c r="F343" s="5" t="s">
        <v>654</v>
      </c>
      <c r="G343" s="6">
        <v>8434778027587</v>
      </c>
      <c r="H343" s="16">
        <v>1600</v>
      </c>
      <c r="I343" s="56">
        <v>0.42</v>
      </c>
      <c r="J343" s="13">
        <v>0.24588999999999994</v>
      </c>
      <c r="K343" s="84">
        <v>699.81</v>
      </c>
      <c r="L343" s="15">
        <f t="shared" si="10"/>
        <v>1.4999999999999999E-2</v>
      </c>
      <c r="M343" s="14">
        <f t="shared" si="11"/>
        <v>689.31284999999991</v>
      </c>
    </row>
    <row r="344" spans="1:13" x14ac:dyDescent="0.25">
      <c r="A344" s="1" t="s">
        <v>638</v>
      </c>
      <c r="B344" s="1" t="s">
        <v>18</v>
      </c>
      <c r="C344" s="2" t="s">
        <v>656</v>
      </c>
      <c r="D344" s="11">
        <v>113400023</v>
      </c>
      <c r="E344" s="12" t="s">
        <v>657</v>
      </c>
      <c r="F344" s="5" t="s">
        <v>658</v>
      </c>
      <c r="G344" s="6">
        <v>8434778026832</v>
      </c>
      <c r="H344" s="16">
        <v>1200</v>
      </c>
      <c r="I344" s="56">
        <v>0.42</v>
      </c>
      <c r="J344" s="13">
        <v>0.14347999999999994</v>
      </c>
      <c r="K344" s="84">
        <v>596.14</v>
      </c>
      <c r="L344" s="15">
        <f t="shared" si="10"/>
        <v>1.4999999999999999E-2</v>
      </c>
      <c r="M344" s="14">
        <f t="shared" si="11"/>
        <v>587.1979</v>
      </c>
    </row>
    <row r="345" spans="1:13" x14ac:dyDescent="0.25">
      <c r="A345" s="1" t="s">
        <v>638</v>
      </c>
      <c r="B345" s="1" t="s">
        <v>8</v>
      </c>
      <c r="C345" s="2" t="s">
        <v>656</v>
      </c>
      <c r="D345" s="3">
        <v>113400029</v>
      </c>
      <c r="E345" s="4" t="s">
        <v>659</v>
      </c>
      <c r="F345" s="5"/>
      <c r="G345" s="6">
        <v>8434778027402</v>
      </c>
      <c r="H345" s="16">
        <v>1550</v>
      </c>
      <c r="I345" s="56">
        <v>0.42</v>
      </c>
      <c r="J345" s="13">
        <v>5.0000000000000044E-2</v>
      </c>
      <c r="K345" s="84">
        <v>854.05</v>
      </c>
      <c r="L345" s="15">
        <f t="shared" si="10"/>
        <v>1.4999999999999999E-2</v>
      </c>
      <c r="M345" s="14">
        <f t="shared" si="11"/>
        <v>841.23924999999997</v>
      </c>
    </row>
    <row r="346" spans="1:13" x14ac:dyDescent="0.25">
      <c r="A346" s="1" t="s">
        <v>638</v>
      </c>
      <c r="B346" s="1" t="s">
        <v>8</v>
      </c>
      <c r="C346" s="2" t="s">
        <v>656</v>
      </c>
      <c r="D346" s="3">
        <v>113400025</v>
      </c>
      <c r="E346" s="4" t="s">
        <v>660</v>
      </c>
      <c r="F346" s="5"/>
      <c r="G346" s="6">
        <v>8434778027365</v>
      </c>
      <c r="H346" s="16">
        <v>2000</v>
      </c>
      <c r="I346" s="56">
        <v>0.42</v>
      </c>
      <c r="J346" s="13">
        <v>5.0000000000000044E-2</v>
      </c>
      <c r="K346" s="84">
        <v>1102</v>
      </c>
      <c r="L346" s="15">
        <f t="shared" si="10"/>
        <v>1.4999999999999999E-2</v>
      </c>
      <c r="M346" s="14">
        <f t="shared" si="11"/>
        <v>1085.47</v>
      </c>
    </row>
    <row r="347" spans="1:13" x14ac:dyDescent="0.25">
      <c r="A347" s="1" t="s">
        <v>638</v>
      </c>
      <c r="B347" s="1" t="s">
        <v>8</v>
      </c>
      <c r="C347" s="2" t="s">
        <v>656</v>
      </c>
      <c r="D347" s="3">
        <v>113400026</v>
      </c>
      <c r="E347" s="4" t="s">
        <v>661</v>
      </c>
      <c r="F347" s="5" t="s">
        <v>662</v>
      </c>
      <c r="G347" s="6">
        <v>8434778027372</v>
      </c>
      <c r="H347" s="16">
        <v>2000</v>
      </c>
      <c r="I347" s="56">
        <v>0.42</v>
      </c>
      <c r="J347" s="13">
        <v>5.0000000000000044E-2</v>
      </c>
      <c r="K347" s="84">
        <v>1102</v>
      </c>
      <c r="L347" s="15">
        <f t="shared" si="10"/>
        <v>1.4999999999999999E-2</v>
      </c>
      <c r="M347" s="14">
        <f t="shared" si="11"/>
        <v>1085.47</v>
      </c>
    </row>
    <row r="348" spans="1:13" x14ac:dyDescent="0.25">
      <c r="A348" s="1" t="s">
        <v>638</v>
      </c>
      <c r="B348" s="1" t="s">
        <v>8</v>
      </c>
      <c r="C348" s="2" t="s">
        <v>656</v>
      </c>
      <c r="D348" s="3">
        <v>113400020</v>
      </c>
      <c r="E348" s="4" t="s">
        <v>663</v>
      </c>
      <c r="F348" s="5"/>
      <c r="G348" s="6">
        <v>8434778025774</v>
      </c>
      <c r="H348" s="16">
        <v>1900</v>
      </c>
      <c r="I348" s="56">
        <v>0.42</v>
      </c>
      <c r="J348" s="13">
        <v>5.0000000000000044E-2</v>
      </c>
      <c r="K348" s="84">
        <v>1046.9000000000001</v>
      </c>
      <c r="L348" s="15">
        <f t="shared" si="10"/>
        <v>1.4999999999999999E-2</v>
      </c>
      <c r="M348" s="14">
        <f t="shared" si="11"/>
        <v>1031.1965</v>
      </c>
    </row>
    <row r="349" spans="1:13" x14ac:dyDescent="0.25">
      <c r="A349" s="1" t="s">
        <v>638</v>
      </c>
      <c r="B349" s="1" t="s">
        <v>18</v>
      </c>
      <c r="C349" s="2" t="s">
        <v>656</v>
      </c>
      <c r="D349" s="11">
        <v>40672030</v>
      </c>
      <c r="E349" s="12" t="s">
        <v>664</v>
      </c>
      <c r="F349" s="5" t="s">
        <v>665</v>
      </c>
      <c r="G349" s="6">
        <v>8421152155943</v>
      </c>
      <c r="H349" s="16">
        <v>950</v>
      </c>
      <c r="I349" s="56">
        <v>0.42</v>
      </c>
      <c r="J349" s="13">
        <v>0.21796000000000015</v>
      </c>
      <c r="K349" s="84">
        <v>430.9</v>
      </c>
      <c r="L349" s="15">
        <f t="shared" si="10"/>
        <v>1.4999999999999999E-2</v>
      </c>
      <c r="M349" s="14">
        <f t="shared" si="11"/>
        <v>424.43649999999997</v>
      </c>
    </row>
    <row r="350" spans="1:13" x14ac:dyDescent="0.25">
      <c r="A350" s="1" t="s">
        <v>638</v>
      </c>
      <c r="B350" s="1" t="s">
        <v>18</v>
      </c>
      <c r="C350" s="2" t="s">
        <v>656</v>
      </c>
      <c r="D350" s="11">
        <v>113410001</v>
      </c>
      <c r="E350" s="12" t="s">
        <v>666</v>
      </c>
      <c r="F350" s="5" t="s">
        <v>667</v>
      </c>
      <c r="G350" s="6">
        <v>8434778003994</v>
      </c>
      <c r="H350" s="16">
        <v>910</v>
      </c>
      <c r="I350" s="56">
        <v>0.42</v>
      </c>
      <c r="J350" s="13">
        <v>0.21796000000000015</v>
      </c>
      <c r="K350" s="84">
        <v>412.76</v>
      </c>
      <c r="L350" s="15">
        <f t="shared" si="10"/>
        <v>1.4999999999999999E-2</v>
      </c>
      <c r="M350" s="14">
        <f t="shared" si="11"/>
        <v>406.5686</v>
      </c>
    </row>
    <row r="351" spans="1:13" x14ac:dyDescent="0.25">
      <c r="A351" s="1" t="s">
        <v>638</v>
      </c>
      <c r="B351" s="1" t="s">
        <v>8</v>
      </c>
      <c r="C351" s="2" t="s">
        <v>668</v>
      </c>
      <c r="D351" s="11">
        <v>113400024</v>
      </c>
      <c r="E351" s="12" t="s">
        <v>669</v>
      </c>
      <c r="F351" s="5" t="s">
        <v>670</v>
      </c>
      <c r="G351" s="6">
        <v>8434778026849</v>
      </c>
      <c r="H351" s="16">
        <v>1100</v>
      </c>
      <c r="I351" s="56">
        <v>0.42</v>
      </c>
      <c r="J351" s="13">
        <v>0.14347999999999994</v>
      </c>
      <c r="K351" s="84">
        <v>546.46</v>
      </c>
      <c r="L351" s="15">
        <f t="shared" si="10"/>
        <v>1.4999999999999999E-2</v>
      </c>
      <c r="M351" s="14">
        <f t="shared" si="11"/>
        <v>538.26310000000001</v>
      </c>
    </row>
    <row r="352" spans="1:13" x14ac:dyDescent="0.25">
      <c r="A352" s="1" t="s">
        <v>638</v>
      </c>
      <c r="B352" s="1" t="s">
        <v>8</v>
      </c>
      <c r="C352" s="2" t="s">
        <v>668</v>
      </c>
      <c r="D352" s="3">
        <v>113410014</v>
      </c>
      <c r="E352" s="4" t="s">
        <v>671</v>
      </c>
      <c r="F352" s="5" t="s">
        <v>672</v>
      </c>
      <c r="G352" s="6">
        <v>8434778031126</v>
      </c>
      <c r="H352" s="16">
        <v>1000</v>
      </c>
      <c r="I352" s="56">
        <v>0.42</v>
      </c>
      <c r="J352" s="13">
        <v>0.19934000000000007</v>
      </c>
      <c r="K352" s="84">
        <v>464.38</v>
      </c>
      <c r="L352" s="15">
        <f t="shared" si="10"/>
        <v>1.4999999999999999E-2</v>
      </c>
      <c r="M352" s="14">
        <f t="shared" si="11"/>
        <v>457.41429999999997</v>
      </c>
    </row>
    <row r="353" spans="1:13" x14ac:dyDescent="0.25">
      <c r="A353" s="1" t="s">
        <v>638</v>
      </c>
      <c r="B353" s="1" t="s">
        <v>8</v>
      </c>
      <c r="C353" s="2" t="s">
        <v>668</v>
      </c>
      <c r="D353" s="3">
        <v>113410015</v>
      </c>
      <c r="E353" s="4" t="s">
        <v>673</v>
      </c>
      <c r="F353" s="5" t="s">
        <v>672</v>
      </c>
      <c r="G353" s="6">
        <v>8434778031133</v>
      </c>
      <c r="H353" s="16">
        <v>1000</v>
      </c>
      <c r="I353" s="56">
        <v>0.42</v>
      </c>
      <c r="J353" s="13">
        <v>0.19934000000000007</v>
      </c>
      <c r="K353" s="84">
        <v>464.38</v>
      </c>
      <c r="L353" s="15">
        <f t="shared" si="10"/>
        <v>1.4999999999999999E-2</v>
      </c>
      <c r="M353" s="14">
        <f t="shared" si="11"/>
        <v>457.41429999999997</v>
      </c>
    </row>
    <row r="354" spans="1:13" x14ac:dyDescent="0.25">
      <c r="A354" s="1" t="s">
        <v>638</v>
      </c>
      <c r="B354" s="1" t="s">
        <v>18</v>
      </c>
      <c r="C354" s="2" t="s">
        <v>668</v>
      </c>
      <c r="D354" s="11">
        <v>40672051</v>
      </c>
      <c r="E354" s="12" t="s">
        <v>674</v>
      </c>
      <c r="F354" s="5" t="s">
        <v>675</v>
      </c>
      <c r="G354" s="6">
        <v>8421152160305</v>
      </c>
      <c r="H354" s="16">
        <v>850</v>
      </c>
      <c r="I354" s="56">
        <v>0.42</v>
      </c>
      <c r="J354" s="13">
        <v>0.19934000000000007</v>
      </c>
      <c r="K354" s="84">
        <v>394.73</v>
      </c>
      <c r="L354" s="15">
        <f t="shared" si="10"/>
        <v>1.4999999999999999E-2</v>
      </c>
      <c r="M354" s="14">
        <f t="shared" si="11"/>
        <v>388.80905000000001</v>
      </c>
    </row>
    <row r="355" spans="1:13" x14ac:dyDescent="0.25">
      <c r="A355" s="1" t="s">
        <v>638</v>
      </c>
      <c r="B355" s="1" t="s">
        <v>18</v>
      </c>
      <c r="C355" s="2" t="s">
        <v>668</v>
      </c>
      <c r="D355" s="11">
        <v>40672050</v>
      </c>
      <c r="E355" s="12" t="s">
        <v>676</v>
      </c>
      <c r="F355" s="5" t="s">
        <v>677</v>
      </c>
      <c r="G355" s="6">
        <v>8421152160299</v>
      </c>
      <c r="H355" s="16">
        <v>825</v>
      </c>
      <c r="I355" s="56">
        <v>0.42</v>
      </c>
      <c r="J355" s="13">
        <v>0.19934000000000007</v>
      </c>
      <c r="K355" s="84">
        <v>383.12</v>
      </c>
      <c r="L355" s="15">
        <f t="shared" si="10"/>
        <v>1.4999999999999999E-2</v>
      </c>
      <c r="M355" s="14">
        <f t="shared" si="11"/>
        <v>377.3732</v>
      </c>
    </row>
    <row r="356" spans="1:13" x14ac:dyDescent="0.25">
      <c r="A356" s="1" t="s">
        <v>638</v>
      </c>
      <c r="B356" s="1" t="s">
        <v>86</v>
      </c>
      <c r="C356" s="2" t="s">
        <v>668</v>
      </c>
      <c r="D356" s="11">
        <v>113420000</v>
      </c>
      <c r="E356" s="12" t="s">
        <v>678</v>
      </c>
      <c r="F356" s="5" t="s">
        <v>679</v>
      </c>
      <c r="G356" s="6">
        <v>8434778004007</v>
      </c>
      <c r="H356" s="16">
        <v>790</v>
      </c>
      <c r="I356" s="56">
        <v>0.42</v>
      </c>
      <c r="J356" s="13">
        <v>0.19934000000000007</v>
      </c>
      <c r="K356" s="84">
        <v>366.86</v>
      </c>
      <c r="L356" s="15">
        <f t="shared" si="10"/>
        <v>1.4999999999999999E-2</v>
      </c>
      <c r="M356" s="14">
        <f t="shared" si="11"/>
        <v>361.3571</v>
      </c>
    </row>
    <row r="357" spans="1:13" x14ac:dyDescent="0.25">
      <c r="A357" s="1" t="s">
        <v>638</v>
      </c>
      <c r="B357" s="1" t="s">
        <v>86</v>
      </c>
      <c r="C357" s="2" t="s">
        <v>668</v>
      </c>
      <c r="D357" s="11">
        <v>113420001</v>
      </c>
      <c r="E357" s="12" t="s">
        <v>680</v>
      </c>
      <c r="F357" s="5" t="s">
        <v>679</v>
      </c>
      <c r="G357" s="6">
        <v>8434778004014</v>
      </c>
      <c r="H357" s="16">
        <v>750</v>
      </c>
      <c r="I357" s="56">
        <v>0.42</v>
      </c>
      <c r="J357" s="13">
        <v>0.19934000000000007</v>
      </c>
      <c r="K357" s="84">
        <v>348.29</v>
      </c>
      <c r="L357" s="15">
        <f t="shared" si="10"/>
        <v>1.4999999999999999E-2</v>
      </c>
      <c r="M357" s="14">
        <f t="shared" si="11"/>
        <v>343.06565000000001</v>
      </c>
    </row>
    <row r="358" spans="1:13" x14ac:dyDescent="0.25">
      <c r="A358" s="1" t="s">
        <v>638</v>
      </c>
      <c r="B358" s="1" t="s">
        <v>8</v>
      </c>
      <c r="C358" s="2" t="s">
        <v>681</v>
      </c>
      <c r="D358" s="6">
        <v>113560021</v>
      </c>
      <c r="E358" s="4" t="s">
        <v>682</v>
      </c>
      <c r="F358" s="5" t="s">
        <v>683</v>
      </c>
      <c r="G358" s="6">
        <v>8434778028720</v>
      </c>
      <c r="H358" s="16">
        <v>1900</v>
      </c>
      <c r="I358" s="56">
        <v>0.42</v>
      </c>
      <c r="J358" s="13">
        <v>0.1807200000000001</v>
      </c>
      <c r="K358" s="84">
        <v>902.85</v>
      </c>
      <c r="L358" s="15">
        <f t="shared" si="10"/>
        <v>1.4999999999999999E-2</v>
      </c>
      <c r="M358" s="14">
        <f t="shared" si="11"/>
        <v>889.30724999999995</v>
      </c>
    </row>
    <row r="359" spans="1:13" x14ac:dyDescent="0.25">
      <c r="A359" s="1" t="s">
        <v>638</v>
      </c>
      <c r="B359" s="1" t="s">
        <v>8</v>
      </c>
      <c r="C359" s="2" t="s">
        <v>681</v>
      </c>
      <c r="D359" s="3">
        <v>113560017</v>
      </c>
      <c r="E359" s="4" t="s">
        <v>684</v>
      </c>
      <c r="F359" s="5" t="s">
        <v>685</v>
      </c>
      <c r="G359" s="6">
        <v>8434778024074</v>
      </c>
      <c r="H359" s="16">
        <v>1515</v>
      </c>
      <c r="I359" s="56">
        <v>0.42</v>
      </c>
      <c r="J359" s="13">
        <v>0.1807200000000001</v>
      </c>
      <c r="K359" s="84">
        <v>719.9</v>
      </c>
      <c r="L359" s="15">
        <f t="shared" si="10"/>
        <v>1.4999999999999999E-2</v>
      </c>
      <c r="M359" s="14">
        <f t="shared" si="11"/>
        <v>709.10149999999999</v>
      </c>
    </row>
    <row r="360" spans="1:13" x14ac:dyDescent="0.25">
      <c r="A360" s="1" t="s">
        <v>638</v>
      </c>
      <c r="B360" s="1" t="s">
        <v>8</v>
      </c>
      <c r="C360" s="2" t="s">
        <v>681</v>
      </c>
      <c r="D360" s="6">
        <v>113560020</v>
      </c>
      <c r="E360" s="4" t="s">
        <v>686</v>
      </c>
      <c r="F360" s="5" t="s">
        <v>687</v>
      </c>
      <c r="G360" s="6">
        <v>8434778028591</v>
      </c>
      <c r="H360" s="16">
        <v>1265</v>
      </c>
      <c r="I360" s="56">
        <v>0.42</v>
      </c>
      <c r="J360" s="13">
        <v>0.1807200000000001</v>
      </c>
      <c r="K360" s="84">
        <v>601.11</v>
      </c>
      <c r="L360" s="15">
        <f t="shared" si="10"/>
        <v>1.4999999999999999E-2</v>
      </c>
      <c r="M360" s="14">
        <f t="shared" si="11"/>
        <v>592.09334999999999</v>
      </c>
    </row>
    <row r="361" spans="1:13" x14ac:dyDescent="0.25">
      <c r="A361" s="1" t="s">
        <v>638</v>
      </c>
      <c r="B361" s="1" t="s">
        <v>18</v>
      </c>
      <c r="C361" s="2" t="s">
        <v>681</v>
      </c>
      <c r="D361" s="3">
        <v>113560014</v>
      </c>
      <c r="E361" s="4" t="s">
        <v>688</v>
      </c>
      <c r="F361" s="5" t="s">
        <v>689</v>
      </c>
      <c r="G361" s="6">
        <v>8434778021752</v>
      </c>
      <c r="H361" s="16">
        <v>925</v>
      </c>
      <c r="I361" s="56">
        <v>0.42</v>
      </c>
      <c r="J361" s="13">
        <v>0.1807200000000001</v>
      </c>
      <c r="K361" s="84">
        <v>439.54</v>
      </c>
      <c r="L361" s="15">
        <f t="shared" si="10"/>
        <v>1.4999999999999999E-2</v>
      </c>
      <c r="M361" s="14">
        <f t="shared" si="11"/>
        <v>432.94690000000003</v>
      </c>
    </row>
    <row r="362" spans="1:13" x14ac:dyDescent="0.25">
      <c r="A362" s="1" t="s">
        <v>638</v>
      </c>
      <c r="B362" s="1" t="s">
        <v>18</v>
      </c>
      <c r="C362" s="2" t="s">
        <v>690</v>
      </c>
      <c r="D362" s="11">
        <v>113380005</v>
      </c>
      <c r="E362" s="12" t="s">
        <v>691</v>
      </c>
      <c r="F362" s="19" t="s">
        <v>692</v>
      </c>
      <c r="G362" s="6">
        <v>8434778032802</v>
      </c>
      <c r="H362" s="16">
        <v>600</v>
      </c>
      <c r="I362" s="56">
        <v>0.42</v>
      </c>
      <c r="J362" s="13">
        <v>0.17349999999999999</v>
      </c>
      <c r="K362" s="84">
        <v>287.62</v>
      </c>
      <c r="L362" s="15">
        <f t="shared" si="10"/>
        <v>1.4999999999999999E-2</v>
      </c>
      <c r="M362" s="14">
        <f t="shared" si="11"/>
        <v>283.3057</v>
      </c>
    </row>
    <row r="363" spans="1:13" x14ac:dyDescent="0.25">
      <c r="A363" s="1" t="s">
        <v>638</v>
      </c>
      <c r="B363" s="1" t="s">
        <v>86</v>
      </c>
      <c r="C363" s="2" t="s">
        <v>690</v>
      </c>
      <c r="D363" s="11">
        <v>113380004</v>
      </c>
      <c r="E363" s="12" t="s">
        <v>693</v>
      </c>
      <c r="F363" s="19" t="s">
        <v>694</v>
      </c>
      <c r="G363" s="6">
        <v>8434778032796</v>
      </c>
      <c r="H363" s="16">
        <v>510</v>
      </c>
      <c r="I363" s="56">
        <v>0.42</v>
      </c>
      <c r="J363" s="13">
        <v>0.17349999999999999</v>
      </c>
      <c r="K363" s="84">
        <v>244.48</v>
      </c>
      <c r="L363" s="15">
        <f t="shared" si="10"/>
        <v>1.4999999999999999E-2</v>
      </c>
      <c r="M363" s="14">
        <f t="shared" si="11"/>
        <v>240.81279999999998</v>
      </c>
    </row>
    <row r="364" spans="1:13" x14ac:dyDescent="0.25">
      <c r="A364" s="1" t="s">
        <v>638</v>
      </c>
      <c r="B364" s="1" t="s">
        <v>86</v>
      </c>
      <c r="C364" s="2" t="s">
        <v>690</v>
      </c>
      <c r="D364" s="11">
        <v>113550001</v>
      </c>
      <c r="E364" s="12" t="s">
        <v>695</v>
      </c>
      <c r="F364" s="19" t="s">
        <v>696</v>
      </c>
      <c r="G364" s="6">
        <v>8434778032789</v>
      </c>
      <c r="H364" s="16">
        <v>435</v>
      </c>
      <c r="I364" s="56">
        <v>0.42</v>
      </c>
      <c r="J364" s="13">
        <v>0.17349999999999999</v>
      </c>
      <c r="K364" s="84">
        <v>208.53</v>
      </c>
      <c r="L364" s="15">
        <f t="shared" si="10"/>
        <v>1.4999999999999999E-2</v>
      </c>
      <c r="M364" s="14">
        <f t="shared" si="11"/>
        <v>205.40205</v>
      </c>
    </row>
    <row r="365" spans="1:13" x14ac:dyDescent="0.25">
      <c r="A365" s="1" t="s">
        <v>638</v>
      </c>
      <c r="B365" s="1" t="s">
        <v>18</v>
      </c>
      <c r="C365" s="2" t="s">
        <v>697</v>
      </c>
      <c r="D365" s="3">
        <v>113500010</v>
      </c>
      <c r="E365" s="4" t="s">
        <v>698</v>
      </c>
      <c r="F365" s="5" t="s">
        <v>699</v>
      </c>
      <c r="G365" s="6">
        <v>8434778029475</v>
      </c>
      <c r="H365" s="16">
        <v>1350</v>
      </c>
      <c r="I365" s="56">
        <v>0.42</v>
      </c>
      <c r="J365" s="13">
        <v>0.14347999999999994</v>
      </c>
      <c r="K365" s="84">
        <v>670.66</v>
      </c>
      <c r="L365" s="15">
        <f t="shared" si="10"/>
        <v>1.4999999999999999E-2</v>
      </c>
      <c r="M365" s="14">
        <f t="shared" si="11"/>
        <v>660.6001</v>
      </c>
    </row>
    <row r="366" spans="1:13" x14ac:dyDescent="0.25">
      <c r="A366" s="1" t="s">
        <v>638</v>
      </c>
      <c r="B366" s="1" t="s">
        <v>8</v>
      </c>
      <c r="C366" s="2" t="s">
        <v>700</v>
      </c>
      <c r="D366" s="3">
        <v>113330002</v>
      </c>
      <c r="E366" s="4" t="s">
        <v>701</v>
      </c>
      <c r="F366" s="5" t="s">
        <v>702</v>
      </c>
      <c r="G366" s="6">
        <v>8434778023060</v>
      </c>
      <c r="H366" s="16">
        <v>1230</v>
      </c>
      <c r="I366" s="56">
        <v>0.42</v>
      </c>
      <c r="J366" s="13">
        <v>0.14347999999999994</v>
      </c>
      <c r="K366" s="84">
        <v>611.04</v>
      </c>
      <c r="L366" s="15">
        <f t="shared" si="10"/>
        <v>1.4999999999999999E-2</v>
      </c>
      <c r="M366" s="14">
        <f t="shared" si="11"/>
        <v>601.87439999999992</v>
      </c>
    </row>
    <row r="367" spans="1:13" x14ac:dyDescent="0.25">
      <c r="A367" s="1" t="s">
        <v>638</v>
      </c>
      <c r="B367" s="1" t="s">
        <v>18</v>
      </c>
      <c r="C367" s="2" t="s">
        <v>700</v>
      </c>
      <c r="D367" s="3">
        <v>113340000</v>
      </c>
      <c r="E367" s="4" t="s">
        <v>703</v>
      </c>
      <c r="F367" s="5" t="s">
        <v>704</v>
      </c>
      <c r="G367" s="6">
        <v>8434778029512</v>
      </c>
      <c r="H367" s="16">
        <v>1200</v>
      </c>
      <c r="I367" s="56">
        <v>0.42</v>
      </c>
      <c r="J367" s="13">
        <v>0.14347999999999994</v>
      </c>
      <c r="K367" s="84">
        <v>596.14</v>
      </c>
      <c r="L367" s="15">
        <f t="shared" si="10"/>
        <v>1.4999999999999999E-2</v>
      </c>
      <c r="M367" s="14">
        <f t="shared" si="11"/>
        <v>587.1979</v>
      </c>
    </row>
    <row r="368" spans="1:13" x14ac:dyDescent="0.25">
      <c r="A368" s="1" t="s">
        <v>638</v>
      </c>
      <c r="B368" s="1" t="s">
        <v>18</v>
      </c>
      <c r="C368" s="2" t="s">
        <v>705</v>
      </c>
      <c r="D368" s="3">
        <v>113510002</v>
      </c>
      <c r="E368" s="4" t="s">
        <v>706</v>
      </c>
      <c r="F368" s="5" t="s">
        <v>707</v>
      </c>
      <c r="G368" s="6">
        <v>8434778029468</v>
      </c>
      <c r="H368" s="16">
        <v>670</v>
      </c>
      <c r="I368" s="56">
        <v>0.42</v>
      </c>
      <c r="J368" s="13">
        <v>0.14347999999999994</v>
      </c>
      <c r="K368" s="84">
        <v>332.84</v>
      </c>
      <c r="L368" s="15">
        <f t="shared" si="10"/>
        <v>1.4999999999999999E-2</v>
      </c>
      <c r="M368" s="14">
        <f t="shared" si="11"/>
        <v>327.84739999999999</v>
      </c>
    </row>
    <row r="369" spans="1:13" x14ac:dyDescent="0.25">
      <c r="A369" s="1" t="s">
        <v>638</v>
      </c>
      <c r="B369" s="1" t="s">
        <v>86</v>
      </c>
      <c r="C369" s="2" t="s">
        <v>705</v>
      </c>
      <c r="D369" s="11">
        <v>113350000</v>
      </c>
      <c r="E369" s="12" t="s">
        <v>708</v>
      </c>
      <c r="F369" s="5" t="s">
        <v>709</v>
      </c>
      <c r="G369" s="6">
        <v>8434778026177</v>
      </c>
      <c r="H369" s="16">
        <v>360</v>
      </c>
      <c r="I369" s="56">
        <v>0.42</v>
      </c>
      <c r="J369" s="13">
        <v>0.16210000000000002</v>
      </c>
      <c r="K369" s="84">
        <v>174.95</v>
      </c>
      <c r="L369" s="15">
        <f t="shared" si="10"/>
        <v>1.4999999999999999E-2</v>
      </c>
      <c r="M369" s="14">
        <f t="shared" si="11"/>
        <v>172.32575</v>
      </c>
    </row>
    <row r="370" spans="1:13" x14ac:dyDescent="0.25">
      <c r="A370" s="1" t="s">
        <v>638</v>
      </c>
      <c r="B370" s="1" t="s">
        <v>8</v>
      </c>
      <c r="C370" s="2" t="s">
        <v>710</v>
      </c>
      <c r="D370" s="3">
        <v>113610004</v>
      </c>
      <c r="E370" s="4" t="s">
        <v>711</v>
      </c>
      <c r="F370" s="5" t="s">
        <v>712</v>
      </c>
      <c r="G370" s="6">
        <v>8434778021097</v>
      </c>
      <c r="H370" s="16">
        <v>760</v>
      </c>
      <c r="I370" s="56">
        <v>0.42</v>
      </c>
      <c r="J370" s="13">
        <v>0.24588999999999994</v>
      </c>
      <c r="K370" s="84">
        <v>332.41</v>
      </c>
      <c r="L370" s="15">
        <f t="shared" si="10"/>
        <v>1.4999999999999999E-2</v>
      </c>
      <c r="M370" s="14">
        <f t="shared" si="11"/>
        <v>327.42385000000002</v>
      </c>
    </row>
    <row r="371" spans="1:13" x14ac:dyDescent="0.25">
      <c r="A371" s="1" t="s">
        <v>638</v>
      </c>
      <c r="B371" s="1" t="s">
        <v>8</v>
      </c>
      <c r="C371" s="2" t="s">
        <v>710</v>
      </c>
      <c r="D371" s="3">
        <v>113600008</v>
      </c>
      <c r="E371" s="4" t="s">
        <v>713</v>
      </c>
      <c r="F371" s="5" t="s">
        <v>714</v>
      </c>
      <c r="G371" s="6">
        <v>8434778021103</v>
      </c>
      <c r="H371" s="16">
        <v>1405</v>
      </c>
      <c r="I371" s="56">
        <v>0.42</v>
      </c>
      <c r="J371" s="13">
        <v>0.24588999999999994</v>
      </c>
      <c r="K371" s="84">
        <v>614.52</v>
      </c>
      <c r="L371" s="15">
        <f t="shared" si="10"/>
        <v>1.4999999999999999E-2</v>
      </c>
      <c r="M371" s="14">
        <f t="shared" si="11"/>
        <v>605.30219999999997</v>
      </c>
    </row>
    <row r="372" spans="1:13" x14ac:dyDescent="0.25">
      <c r="A372" s="1" t="s">
        <v>638</v>
      </c>
      <c r="B372" s="1" t="s">
        <v>8</v>
      </c>
      <c r="C372" s="2" t="s">
        <v>715</v>
      </c>
      <c r="D372" s="3">
        <v>113600009</v>
      </c>
      <c r="E372" s="4" t="s">
        <v>716</v>
      </c>
      <c r="F372" s="5" t="s">
        <v>717</v>
      </c>
      <c r="G372" s="6">
        <v>8434778021110</v>
      </c>
      <c r="H372" s="16">
        <v>1115</v>
      </c>
      <c r="I372" s="56">
        <v>0.42</v>
      </c>
      <c r="J372" s="13">
        <v>0.24588999999999994</v>
      </c>
      <c r="K372" s="84">
        <v>487.68</v>
      </c>
      <c r="L372" s="15">
        <f t="shared" si="10"/>
        <v>1.4999999999999999E-2</v>
      </c>
      <c r="M372" s="14">
        <f t="shared" si="11"/>
        <v>480.3648</v>
      </c>
    </row>
    <row r="373" spans="1:13" x14ac:dyDescent="0.25">
      <c r="A373" s="1" t="s">
        <v>638</v>
      </c>
      <c r="B373" s="1" t="s">
        <v>8</v>
      </c>
      <c r="C373" s="2" t="s">
        <v>715</v>
      </c>
      <c r="D373" s="3">
        <v>113600010</v>
      </c>
      <c r="E373" s="4" t="s">
        <v>718</v>
      </c>
      <c r="F373" s="5" t="s">
        <v>719</v>
      </c>
      <c r="G373" s="6">
        <v>8434778021127</v>
      </c>
      <c r="H373" s="16">
        <v>1290</v>
      </c>
      <c r="I373" s="56">
        <v>0.42</v>
      </c>
      <c r="J373" s="13">
        <v>0.24588999999999994</v>
      </c>
      <c r="K373" s="84">
        <v>564.23</v>
      </c>
      <c r="L373" s="15">
        <f t="shared" si="10"/>
        <v>1.4999999999999999E-2</v>
      </c>
      <c r="M373" s="14">
        <f t="shared" si="11"/>
        <v>555.76655000000005</v>
      </c>
    </row>
    <row r="374" spans="1:13" x14ac:dyDescent="0.25">
      <c r="A374" s="1" t="s">
        <v>638</v>
      </c>
      <c r="B374" s="1" t="s">
        <v>8</v>
      </c>
      <c r="C374" s="2" t="s">
        <v>720</v>
      </c>
      <c r="D374" s="3">
        <v>113610002</v>
      </c>
      <c r="E374" s="4" t="s">
        <v>721</v>
      </c>
      <c r="F374" s="5" t="s">
        <v>722</v>
      </c>
      <c r="G374" s="6">
        <v>8434778021066</v>
      </c>
      <c r="H374" s="16">
        <v>950</v>
      </c>
      <c r="I374" s="56">
        <v>0.42</v>
      </c>
      <c r="J374" s="13">
        <v>0.24588999999999994</v>
      </c>
      <c r="K374" s="84">
        <v>415.51</v>
      </c>
      <c r="L374" s="15">
        <f t="shared" si="10"/>
        <v>1.4999999999999999E-2</v>
      </c>
      <c r="M374" s="14">
        <f t="shared" si="11"/>
        <v>409.27735000000001</v>
      </c>
    </row>
    <row r="375" spans="1:13" x14ac:dyDescent="0.25">
      <c r="A375" s="1" t="s">
        <v>638</v>
      </c>
      <c r="B375" s="1" t="s">
        <v>8</v>
      </c>
      <c r="C375" s="2" t="s">
        <v>720</v>
      </c>
      <c r="D375" s="3">
        <v>113610001</v>
      </c>
      <c r="E375" s="4" t="s">
        <v>723</v>
      </c>
      <c r="F375" s="5" t="s">
        <v>724</v>
      </c>
      <c r="G375" s="6">
        <v>8434778021059</v>
      </c>
      <c r="H375" s="16">
        <v>730</v>
      </c>
      <c r="I375" s="56">
        <v>0.42</v>
      </c>
      <c r="J375" s="13">
        <v>0.24588999999999994</v>
      </c>
      <c r="K375" s="84">
        <v>319.29000000000002</v>
      </c>
      <c r="L375" s="15">
        <f t="shared" si="10"/>
        <v>1.4999999999999999E-2</v>
      </c>
      <c r="M375" s="14">
        <f t="shared" si="11"/>
        <v>314.50065000000001</v>
      </c>
    </row>
    <row r="376" spans="1:13" x14ac:dyDescent="0.25">
      <c r="A376" s="1" t="s">
        <v>638</v>
      </c>
      <c r="B376" s="1" t="s">
        <v>8</v>
      </c>
      <c r="C376" s="2" t="s">
        <v>710</v>
      </c>
      <c r="D376" s="3">
        <v>113610003</v>
      </c>
      <c r="E376" s="4" t="s">
        <v>725</v>
      </c>
      <c r="F376" s="5" t="s">
        <v>726</v>
      </c>
      <c r="G376" s="6">
        <v>8434778021080</v>
      </c>
      <c r="H376" s="16">
        <v>530</v>
      </c>
      <c r="I376" s="56">
        <v>0.42</v>
      </c>
      <c r="J376" s="13">
        <v>0.24588999999999994</v>
      </c>
      <c r="K376" s="84">
        <v>231.81</v>
      </c>
      <c r="L376" s="15">
        <f t="shared" si="10"/>
        <v>1.4999999999999999E-2</v>
      </c>
      <c r="M376" s="14">
        <f t="shared" si="11"/>
        <v>228.33285000000001</v>
      </c>
    </row>
    <row r="377" spans="1:13" x14ac:dyDescent="0.25">
      <c r="A377" s="1" t="s">
        <v>638</v>
      </c>
      <c r="B377" s="1" t="s">
        <v>18</v>
      </c>
      <c r="C377" s="2" t="s">
        <v>727</v>
      </c>
      <c r="D377" s="3">
        <v>113460009</v>
      </c>
      <c r="E377" s="4" t="s">
        <v>728</v>
      </c>
      <c r="F377" s="5" t="s">
        <v>729</v>
      </c>
      <c r="G377" s="6">
        <v>8434778029482</v>
      </c>
      <c r="H377" s="16">
        <v>1200</v>
      </c>
      <c r="I377" s="56">
        <v>0.42</v>
      </c>
      <c r="J377" s="13">
        <v>0.14347999999999994</v>
      </c>
      <c r="K377" s="84">
        <v>596.14</v>
      </c>
      <c r="L377" s="15">
        <f t="shared" si="10"/>
        <v>1.4999999999999999E-2</v>
      </c>
      <c r="M377" s="14">
        <f t="shared" si="11"/>
        <v>587.1979</v>
      </c>
    </row>
    <row r="378" spans="1:13" x14ac:dyDescent="0.25">
      <c r="A378" s="1" t="s">
        <v>638</v>
      </c>
      <c r="B378" s="1" t="s">
        <v>8</v>
      </c>
      <c r="C378" s="2" t="s">
        <v>730</v>
      </c>
      <c r="D378" s="3">
        <v>113300005</v>
      </c>
      <c r="E378" s="4" t="s">
        <v>731</v>
      </c>
      <c r="F378" s="5" t="s">
        <v>732</v>
      </c>
      <c r="G378" s="6">
        <v>8434778023053</v>
      </c>
      <c r="H378" s="16">
        <v>1050</v>
      </c>
      <c r="I378" s="56">
        <v>0.42</v>
      </c>
      <c r="J378" s="13">
        <v>0.14347999999999994</v>
      </c>
      <c r="K378" s="84">
        <v>521.62</v>
      </c>
      <c r="L378" s="15">
        <f t="shared" si="10"/>
        <v>1.4999999999999999E-2</v>
      </c>
      <c r="M378" s="14">
        <f t="shared" si="11"/>
        <v>513.79570000000001</v>
      </c>
    </row>
    <row r="379" spans="1:13" x14ac:dyDescent="0.25">
      <c r="A379" s="1" t="s">
        <v>638</v>
      </c>
      <c r="B379" s="1" t="s">
        <v>18</v>
      </c>
      <c r="C379" s="2" t="s">
        <v>730</v>
      </c>
      <c r="D379" s="3">
        <v>113310002</v>
      </c>
      <c r="E379" s="4" t="s">
        <v>733</v>
      </c>
      <c r="F379" s="5" t="s">
        <v>734</v>
      </c>
      <c r="G379" s="6">
        <v>8434778029505</v>
      </c>
      <c r="H379" s="16">
        <v>970</v>
      </c>
      <c r="I379" s="56">
        <v>0.42</v>
      </c>
      <c r="J379" s="13">
        <v>0.14347999999999994</v>
      </c>
      <c r="K379" s="84">
        <v>481.88</v>
      </c>
      <c r="L379" s="15">
        <f t="shared" si="10"/>
        <v>1.4999999999999999E-2</v>
      </c>
      <c r="M379" s="14">
        <f t="shared" si="11"/>
        <v>474.65179999999998</v>
      </c>
    </row>
    <row r="380" spans="1:13" x14ac:dyDescent="0.25">
      <c r="A380" s="1" t="s">
        <v>638</v>
      </c>
      <c r="B380" s="1" t="s">
        <v>18</v>
      </c>
      <c r="C380" s="2" t="s">
        <v>735</v>
      </c>
      <c r="D380" s="3">
        <v>113470015</v>
      </c>
      <c r="E380" s="4" t="s">
        <v>736</v>
      </c>
      <c r="F380" s="5" t="s">
        <v>737</v>
      </c>
      <c r="G380" s="6">
        <v>8434778021882</v>
      </c>
      <c r="H380" s="16">
        <v>635</v>
      </c>
      <c r="I380" s="56">
        <v>0.42</v>
      </c>
      <c r="J380" s="13">
        <v>0.14347999999999994</v>
      </c>
      <c r="K380" s="84">
        <v>315.45999999999998</v>
      </c>
      <c r="L380" s="15">
        <f t="shared" si="10"/>
        <v>1.4999999999999999E-2</v>
      </c>
      <c r="M380" s="14">
        <f t="shared" si="11"/>
        <v>310.72809999999998</v>
      </c>
    </row>
    <row r="381" spans="1:13" x14ac:dyDescent="0.25">
      <c r="A381" s="1" t="s">
        <v>638</v>
      </c>
      <c r="B381" s="1" t="s">
        <v>86</v>
      </c>
      <c r="C381" s="2" t="s">
        <v>735</v>
      </c>
      <c r="D381" s="11">
        <v>113320004</v>
      </c>
      <c r="E381" s="12" t="s">
        <v>738</v>
      </c>
      <c r="F381" s="5" t="s">
        <v>739</v>
      </c>
      <c r="G381" s="6">
        <v>8434778026160</v>
      </c>
      <c r="H381" s="16">
        <v>350</v>
      </c>
      <c r="I381" s="56">
        <v>0.42</v>
      </c>
      <c r="J381" s="13">
        <v>0.16400000000000003</v>
      </c>
      <c r="K381" s="84">
        <v>169.71</v>
      </c>
      <c r="L381" s="15">
        <f t="shared" si="10"/>
        <v>1.4999999999999999E-2</v>
      </c>
      <c r="M381" s="14">
        <f t="shared" si="11"/>
        <v>167.16435000000001</v>
      </c>
    </row>
    <row r="382" spans="1:13" x14ac:dyDescent="0.25">
      <c r="A382" s="1" t="s">
        <v>638</v>
      </c>
      <c r="B382" s="1" t="s">
        <v>18</v>
      </c>
      <c r="C382" s="2" t="s">
        <v>735</v>
      </c>
      <c r="D382" s="11">
        <v>113320003</v>
      </c>
      <c r="E382" s="12" t="s">
        <v>740</v>
      </c>
      <c r="F382" s="5" t="s">
        <v>741</v>
      </c>
      <c r="G382" s="6">
        <v>8434778026153</v>
      </c>
      <c r="H382" s="16">
        <v>340</v>
      </c>
      <c r="I382" s="56">
        <v>0.42</v>
      </c>
      <c r="J382" s="13">
        <v>0.16400000000000003</v>
      </c>
      <c r="K382" s="84">
        <v>164.86</v>
      </c>
      <c r="L382" s="15">
        <f t="shared" si="10"/>
        <v>1.4999999999999999E-2</v>
      </c>
      <c r="M382" s="14">
        <f t="shared" si="11"/>
        <v>162.3871</v>
      </c>
    </row>
    <row r="383" spans="1:13" x14ac:dyDescent="0.25">
      <c r="A383" s="1" t="s">
        <v>742</v>
      </c>
      <c r="B383" s="1" t="s">
        <v>18</v>
      </c>
      <c r="C383" s="2" t="s">
        <v>743</v>
      </c>
      <c r="D383" s="3">
        <v>114030005</v>
      </c>
      <c r="E383" s="4" t="s">
        <v>744</v>
      </c>
      <c r="F383" s="5" t="s">
        <v>745</v>
      </c>
      <c r="G383" s="6">
        <v>8434778023077</v>
      </c>
      <c r="H383" s="16">
        <v>1160</v>
      </c>
      <c r="I383" s="56">
        <v>0.42</v>
      </c>
      <c r="J383" s="13">
        <v>0.12486000000000008</v>
      </c>
      <c r="K383" s="84">
        <v>588.79</v>
      </c>
      <c r="L383" s="15">
        <f t="shared" si="10"/>
        <v>1.4999999999999999E-2</v>
      </c>
      <c r="M383" s="14">
        <f t="shared" si="11"/>
        <v>579.95814999999993</v>
      </c>
    </row>
    <row r="384" spans="1:13" x14ac:dyDescent="0.25">
      <c r="A384" s="1" t="s">
        <v>742</v>
      </c>
      <c r="B384" s="1" t="s">
        <v>18</v>
      </c>
      <c r="C384" s="2" t="s">
        <v>743</v>
      </c>
      <c r="D384" s="6">
        <v>114000011</v>
      </c>
      <c r="E384" s="4" t="s">
        <v>746</v>
      </c>
      <c r="F384" s="5"/>
      <c r="G384" s="6">
        <v>8434778031584</v>
      </c>
      <c r="H384" s="16">
        <v>850</v>
      </c>
      <c r="I384" s="56">
        <v>0.42</v>
      </c>
      <c r="J384" s="13">
        <v>0.12486000000000008</v>
      </c>
      <c r="K384" s="84">
        <v>431.44</v>
      </c>
      <c r="L384" s="15">
        <f t="shared" si="10"/>
        <v>1.4999999999999999E-2</v>
      </c>
      <c r="M384" s="14">
        <f t="shared" si="11"/>
        <v>424.96839999999997</v>
      </c>
    </row>
    <row r="385" spans="1:13" x14ac:dyDescent="0.25">
      <c r="A385" s="1" t="s">
        <v>742</v>
      </c>
      <c r="B385" s="1" t="s">
        <v>18</v>
      </c>
      <c r="C385" s="2" t="s">
        <v>743</v>
      </c>
      <c r="D385" s="3">
        <v>114000005</v>
      </c>
      <c r="E385" s="4" t="s">
        <v>747</v>
      </c>
      <c r="F385" s="5" t="s">
        <v>748</v>
      </c>
      <c r="G385" s="6">
        <v>8434778018554</v>
      </c>
      <c r="H385" s="16">
        <v>735</v>
      </c>
      <c r="I385" s="56">
        <v>0.42</v>
      </c>
      <c r="J385" s="13">
        <v>0.1070000000000001</v>
      </c>
      <c r="K385" s="84">
        <v>380.69</v>
      </c>
      <c r="L385" s="15">
        <f t="shared" si="10"/>
        <v>1.4999999999999999E-2</v>
      </c>
      <c r="M385" s="14">
        <f t="shared" si="11"/>
        <v>374.97964999999999</v>
      </c>
    </row>
    <row r="386" spans="1:13" x14ac:dyDescent="0.25">
      <c r="A386" s="1" t="s">
        <v>742</v>
      </c>
      <c r="B386" s="1" t="s">
        <v>18</v>
      </c>
      <c r="C386" s="2" t="s">
        <v>743</v>
      </c>
      <c r="D386" s="6">
        <v>114010001</v>
      </c>
      <c r="E386" s="4" t="s">
        <v>749</v>
      </c>
      <c r="F386" s="5"/>
      <c r="G386" s="6">
        <v>8434778031591</v>
      </c>
      <c r="H386" s="16">
        <v>780</v>
      </c>
      <c r="I386" s="56">
        <v>0.42</v>
      </c>
      <c r="J386" s="13">
        <v>0.12486000000000008</v>
      </c>
      <c r="K386" s="84">
        <v>395.91</v>
      </c>
      <c r="L386" s="15">
        <f t="shared" si="10"/>
        <v>1.4999999999999999E-2</v>
      </c>
      <c r="M386" s="14">
        <f t="shared" si="11"/>
        <v>389.97135000000003</v>
      </c>
    </row>
    <row r="387" spans="1:13" x14ac:dyDescent="0.25">
      <c r="A387" s="1" t="s">
        <v>742</v>
      </c>
      <c r="B387" s="1" t="s">
        <v>8</v>
      </c>
      <c r="C387" s="2" t="s">
        <v>750</v>
      </c>
      <c r="D387" s="11">
        <v>113960013</v>
      </c>
      <c r="E387" s="12" t="s">
        <v>751</v>
      </c>
      <c r="F387" s="5" t="s">
        <v>752</v>
      </c>
      <c r="G387" s="6">
        <v>8434778032680</v>
      </c>
      <c r="H387" s="16">
        <v>990</v>
      </c>
      <c r="I387" s="56">
        <v>0.42</v>
      </c>
      <c r="J387" s="13">
        <v>0.19630000000000003</v>
      </c>
      <c r="K387" s="84">
        <v>461.48</v>
      </c>
      <c r="L387" s="15">
        <f t="shared" si="10"/>
        <v>1.4999999999999999E-2</v>
      </c>
      <c r="M387" s="14">
        <f t="shared" si="11"/>
        <v>454.55779999999999</v>
      </c>
    </row>
    <row r="388" spans="1:13" x14ac:dyDescent="0.25">
      <c r="A388" s="1" t="s">
        <v>742</v>
      </c>
      <c r="B388" s="1" t="s">
        <v>8</v>
      </c>
      <c r="C388" s="2" t="s">
        <v>753</v>
      </c>
      <c r="D388" s="6">
        <v>113900015</v>
      </c>
      <c r="E388" s="4" t="s">
        <v>754</v>
      </c>
      <c r="F388" s="5"/>
      <c r="G388" s="6">
        <v>8434778028478</v>
      </c>
      <c r="H388" s="16">
        <v>1000</v>
      </c>
      <c r="I388" s="56">
        <v>0.42</v>
      </c>
      <c r="J388" s="13">
        <v>0.1925</v>
      </c>
      <c r="K388" s="84">
        <v>468.35</v>
      </c>
      <c r="L388" s="15">
        <f t="shared" si="10"/>
        <v>1.4999999999999999E-2</v>
      </c>
      <c r="M388" s="14">
        <f t="shared" si="11"/>
        <v>461.32474999999999</v>
      </c>
    </row>
    <row r="389" spans="1:13" x14ac:dyDescent="0.25">
      <c r="A389" s="1" t="s">
        <v>742</v>
      </c>
      <c r="B389" s="1" t="s">
        <v>8</v>
      </c>
      <c r="C389" s="2" t="s">
        <v>753</v>
      </c>
      <c r="D389" s="11">
        <v>113900019</v>
      </c>
      <c r="E389" s="12" t="s">
        <v>755</v>
      </c>
      <c r="F389" s="5" t="s">
        <v>756</v>
      </c>
      <c r="G389" s="6">
        <v>8434778032673</v>
      </c>
      <c r="H389" s="16">
        <v>850</v>
      </c>
      <c r="I389" s="56">
        <v>0.42</v>
      </c>
      <c r="J389" s="13">
        <v>0.1070000000000001</v>
      </c>
      <c r="K389" s="84">
        <v>440.25</v>
      </c>
      <c r="L389" s="15">
        <f t="shared" ref="L389:L452" si="12">$M$2</f>
        <v>1.4999999999999999E-2</v>
      </c>
      <c r="M389" s="14">
        <f t="shared" ref="M389:M452" si="13">K389*(1-L389)</f>
        <v>433.64625000000001</v>
      </c>
    </row>
    <row r="390" spans="1:13" x14ac:dyDescent="0.25">
      <c r="A390" s="1" t="s">
        <v>742</v>
      </c>
      <c r="B390" s="1" t="s">
        <v>8</v>
      </c>
      <c r="C390" s="2" t="s">
        <v>753</v>
      </c>
      <c r="D390" s="11">
        <v>113900017</v>
      </c>
      <c r="E390" s="12" t="s">
        <v>757</v>
      </c>
      <c r="F390" s="5" t="s">
        <v>758</v>
      </c>
      <c r="G390" s="6">
        <v>8434778032659</v>
      </c>
      <c r="H390" s="16">
        <v>670</v>
      </c>
      <c r="I390" s="56">
        <v>0.42</v>
      </c>
      <c r="J390" s="13">
        <v>0.1070000000000001</v>
      </c>
      <c r="K390" s="84">
        <v>347.02</v>
      </c>
      <c r="L390" s="15">
        <f t="shared" si="12"/>
        <v>1.4999999999999999E-2</v>
      </c>
      <c r="M390" s="14">
        <f t="shared" si="13"/>
        <v>341.81469999999996</v>
      </c>
    </row>
    <row r="391" spans="1:13" x14ac:dyDescent="0.25">
      <c r="A391" s="1" t="s">
        <v>742</v>
      </c>
      <c r="B391" s="1" t="s">
        <v>8</v>
      </c>
      <c r="C391" s="2" t="s">
        <v>753</v>
      </c>
      <c r="D391" s="11">
        <v>113910020</v>
      </c>
      <c r="E391" s="12" t="s">
        <v>759</v>
      </c>
      <c r="F391" s="5" t="s">
        <v>760</v>
      </c>
      <c r="G391" s="6">
        <v>8434778032635</v>
      </c>
      <c r="H391" s="16">
        <v>590</v>
      </c>
      <c r="I391" s="56">
        <v>0.42</v>
      </c>
      <c r="J391" s="13">
        <v>0.1070000000000001</v>
      </c>
      <c r="K391" s="84">
        <v>305.58</v>
      </c>
      <c r="L391" s="15">
        <f t="shared" si="12"/>
        <v>1.4999999999999999E-2</v>
      </c>
      <c r="M391" s="14">
        <f t="shared" si="13"/>
        <v>300.99629999999996</v>
      </c>
    </row>
    <row r="392" spans="1:13" x14ac:dyDescent="0.25">
      <c r="A392" s="1" t="s">
        <v>742</v>
      </c>
      <c r="B392" s="1" t="s">
        <v>18</v>
      </c>
      <c r="C392" s="2" t="s">
        <v>753</v>
      </c>
      <c r="D392" s="11">
        <v>113910019</v>
      </c>
      <c r="E392" s="12" t="s">
        <v>761</v>
      </c>
      <c r="F392" s="5" t="s">
        <v>762</v>
      </c>
      <c r="G392" s="6">
        <v>8434778032628</v>
      </c>
      <c r="H392" s="16">
        <v>630</v>
      </c>
      <c r="I392" s="56">
        <v>0.42</v>
      </c>
      <c r="J392" s="13">
        <v>0.1070000000000001</v>
      </c>
      <c r="K392" s="84">
        <v>326.3</v>
      </c>
      <c r="L392" s="15">
        <f t="shared" si="12"/>
        <v>1.4999999999999999E-2</v>
      </c>
      <c r="M392" s="14">
        <f t="shared" si="13"/>
        <v>321.40550000000002</v>
      </c>
    </row>
    <row r="393" spans="1:13" x14ac:dyDescent="0.25">
      <c r="A393" s="1" t="s">
        <v>742</v>
      </c>
      <c r="B393" s="1" t="s">
        <v>18</v>
      </c>
      <c r="C393" s="2" t="s">
        <v>753</v>
      </c>
      <c r="D393" s="11">
        <v>113910018</v>
      </c>
      <c r="E393" s="12" t="s">
        <v>763</v>
      </c>
      <c r="F393" s="5" t="s">
        <v>762</v>
      </c>
      <c r="G393" s="6">
        <v>8434778032611</v>
      </c>
      <c r="H393" s="16">
        <v>545</v>
      </c>
      <c r="I393" s="56">
        <v>0.42</v>
      </c>
      <c r="J393" s="13">
        <v>0.1070000000000001</v>
      </c>
      <c r="K393" s="84">
        <v>282.27999999999997</v>
      </c>
      <c r="L393" s="15">
        <f t="shared" si="12"/>
        <v>1.4999999999999999E-2</v>
      </c>
      <c r="M393" s="14">
        <f t="shared" si="13"/>
        <v>278.04579999999999</v>
      </c>
    </row>
    <row r="394" spans="1:13" x14ac:dyDescent="0.25">
      <c r="A394" s="1" t="s">
        <v>742</v>
      </c>
      <c r="B394" s="1" t="s">
        <v>18</v>
      </c>
      <c r="C394" s="2" t="s">
        <v>753</v>
      </c>
      <c r="D394" s="11">
        <v>113910017</v>
      </c>
      <c r="E394" s="12" t="s">
        <v>764</v>
      </c>
      <c r="F394" s="5" t="s">
        <v>765</v>
      </c>
      <c r="G394" s="6">
        <v>8434778032604</v>
      </c>
      <c r="H394" s="16">
        <v>600</v>
      </c>
      <c r="I394" s="56">
        <v>0.42</v>
      </c>
      <c r="J394" s="13">
        <v>0.1070000000000001</v>
      </c>
      <c r="K394" s="84">
        <v>310.76</v>
      </c>
      <c r="L394" s="15">
        <f t="shared" si="12"/>
        <v>1.4999999999999999E-2</v>
      </c>
      <c r="M394" s="14">
        <f t="shared" si="13"/>
        <v>306.09859999999998</v>
      </c>
    </row>
    <row r="395" spans="1:13" x14ac:dyDescent="0.25">
      <c r="A395" s="1" t="s">
        <v>742</v>
      </c>
      <c r="B395" s="1" t="s">
        <v>18</v>
      </c>
      <c r="C395" s="2" t="s">
        <v>753</v>
      </c>
      <c r="D395" s="11">
        <v>113910016</v>
      </c>
      <c r="E395" s="12" t="s">
        <v>766</v>
      </c>
      <c r="F395" s="5" t="s">
        <v>765</v>
      </c>
      <c r="G395" s="6">
        <v>8434778032598</v>
      </c>
      <c r="H395" s="16">
        <v>515</v>
      </c>
      <c r="I395" s="56">
        <v>0.42</v>
      </c>
      <c r="J395" s="13">
        <v>0.1070000000000001</v>
      </c>
      <c r="K395" s="84">
        <v>266.74</v>
      </c>
      <c r="L395" s="15">
        <f t="shared" si="12"/>
        <v>1.4999999999999999E-2</v>
      </c>
      <c r="M395" s="14">
        <f t="shared" si="13"/>
        <v>262.7389</v>
      </c>
    </row>
    <row r="396" spans="1:13" x14ac:dyDescent="0.25">
      <c r="A396" s="1" t="s">
        <v>742</v>
      </c>
      <c r="B396" s="1" t="s">
        <v>86</v>
      </c>
      <c r="C396" s="2" t="s">
        <v>753</v>
      </c>
      <c r="D396" s="11">
        <v>113920010</v>
      </c>
      <c r="E396" s="12" t="s">
        <v>767</v>
      </c>
      <c r="F396" s="5" t="s">
        <v>768</v>
      </c>
      <c r="G396" s="6">
        <v>8434778032581</v>
      </c>
      <c r="H396" s="16">
        <v>430</v>
      </c>
      <c r="I396" s="56">
        <v>0.42</v>
      </c>
      <c r="J396" s="13">
        <v>0.1070000000000001</v>
      </c>
      <c r="K396" s="84">
        <v>222.71</v>
      </c>
      <c r="L396" s="15">
        <f t="shared" si="12"/>
        <v>1.4999999999999999E-2</v>
      </c>
      <c r="M396" s="14">
        <f t="shared" si="13"/>
        <v>219.36935</v>
      </c>
    </row>
    <row r="397" spans="1:13" x14ac:dyDescent="0.25">
      <c r="A397" s="8" t="s">
        <v>769</v>
      </c>
      <c r="B397" s="1" t="s">
        <v>8</v>
      </c>
      <c r="C397" s="4" t="s">
        <v>770</v>
      </c>
      <c r="D397" s="11">
        <v>114060006</v>
      </c>
      <c r="E397" s="12" t="s">
        <v>771</v>
      </c>
      <c r="F397" s="5" t="s">
        <v>772</v>
      </c>
      <c r="G397" s="6">
        <v>8434778031829</v>
      </c>
      <c r="H397" s="16">
        <v>990</v>
      </c>
      <c r="I397" s="56">
        <v>0.42</v>
      </c>
      <c r="J397" s="13">
        <v>0.1070000000000001</v>
      </c>
      <c r="K397" s="84">
        <v>512.76</v>
      </c>
      <c r="L397" s="15">
        <f t="shared" si="12"/>
        <v>1.4999999999999999E-2</v>
      </c>
      <c r="M397" s="14">
        <f t="shared" si="13"/>
        <v>505.0686</v>
      </c>
    </row>
    <row r="398" spans="1:13" x14ac:dyDescent="0.25">
      <c r="A398" s="8" t="s">
        <v>769</v>
      </c>
      <c r="B398" s="1" t="s">
        <v>8</v>
      </c>
      <c r="C398" s="4" t="s">
        <v>770</v>
      </c>
      <c r="D398" s="11">
        <v>114060008</v>
      </c>
      <c r="E398" s="12" t="s">
        <v>773</v>
      </c>
      <c r="F398" s="5" t="s">
        <v>774</v>
      </c>
      <c r="G398" s="6">
        <v>8434778032703</v>
      </c>
      <c r="H398" s="16">
        <v>750</v>
      </c>
      <c r="I398" s="56">
        <v>0.42</v>
      </c>
      <c r="J398" s="13">
        <v>0.1070000000000001</v>
      </c>
      <c r="K398" s="84">
        <v>388.46</v>
      </c>
      <c r="L398" s="15">
        <f t="shared" si="12"/>
        <v>1.4999999999999999E-2</v>
      </c>
      <c r="M398" s="14">
        <f t="shared" si="13"/>
        <v>382.63309999999996</v>
      </c>
    </row>
    <row r="399" spans="1:13" x14ac:dyDescent="0.25">
      <c r="A399" s="8" t="s">
        <v>769</v>
      </c>
      <c r="B399" s="1" t="s">
        <v>8</v>
      </c>
      <c r="C399" s="4" t="s">
        <v>775</v>
      </c>
      <c r="D399" s="11">
        <v>114060005</v>
      </c>
      <c r="E399" s="12" t="s">
        <v>776</v>
      </c>
      <c r="F399" s="5" t="s">
        <v>777</v>
      </c>
      <c r="G399" s="6">
        <v>8434778031799</v>
      </c>
      <c r="H399" s="16">
        <v>610</v>
      </c>
      <c r="I399" s="56">
        <v>0.42</v>
      </c>
      <c r="J399" s="13">
        <v>0.1070000000000001</v>
      </c>
      <c r="K399" s="84">
        <v>315.94</v>
      </c>
      <c r="L399" s="15">
        <f t="shared" si="12"/>
        <v>1.4999999999999999E-2</v>
      </c>
      <c r="M399" s="14">
        <f t="shared" si="13"/>
        <v>311.20089999999999</v>
      </c>
    </row>
    <row r="400" spans="1:13" x14ac:dyDescent="0.25">
      <c r="A400" s="1" t="s">
        <v>778</v>
      </c>
      <c r="B400" s="1" t="s">
        <v>8</v>
      </c>
      <c r="C400" s="2" t="s">
        <v>779</v>
      </c>
      <c r="D400" s="3">
        <v>114270002</v>
      </c>
      <c r="E400" s="4" t="s">
        <v>780</v>
      </c>
      <c r="F400" s="5" t="s">
        <v>781</v>
      </c>
      <c r="G400" s="6">
        <v>8434778013542</v>
      </c>
      <c r="H400" s="16">
        <v>930</v>
      </c>
      <c r="I400" s="56">
        <v>0.42</v>
      </c>
      <c r="J400" s="13">
        <v>0.1070000000000001</v>
      </c>
      <c r="K400" s="84">
        <v>481.68</v>
      </c>
      <c r="L400" s="15">
        <f t="shared" si="12"/>
        <v>1.4999999999999999E-2</v>
      </c>
      <c r="M400" s="14">
        <f t="shared" si="13"/>
        <v>474.45479999999998</v>
      </c>
    </row>
    <row r="401" spans="1:13" x14ac:dyDescent="0.25">
      <c r="A401" s="1" t="s">
        <v>778</v>
      </c>
      <c r="B401" s="1" t="s">
        <v>8</v>
      </c>
      <c r="C401" s="2" t="s">
        <v>779</v>
      </c>
      <c r="D401" s="11">
        <v>114260027</v>
      </c>
      <c r="E401" s="12" t="s">
        <v>782</v>
      </c>
      <c r="F401" s="5" t="s">
        <v>783</v>
      </c>
      <c r="G401" s="6">
        <v>8434778032758</v>
      </c>
      <c r="H401" s="16">
        <v>790</v>
      </c>
      <c r="I401" s="56">
        <v>0.42</v>
      </c>
      <c r="J401" s="13">
        <v>0.1070000000000001</v>
      </c>
      <c r="K401" s="84">
        <v>409.17</v>
      </c>
      <c r="L401" s="15">
        <f t="shared" si="12"/>
        <v>1.4999999999999999E-2</v>
      </c>
      <c r="M401" s="14">
        <f t="shared" si="13"/>
        <v>403.03244999999998</v>
      </c>
    </row>
    <row r="402" spans="1:13" x14ac:dyDescent="0.25">
      <c r="A402" s="1" t="s">
        <v>778</v>
      </c>
      <c r="B402" s="1" t="s">
        <v>18</v>
      </c>
      <c r="C402" s="2" t="s">
        <v>779</v>
      </c>
      <c r="D402" s="11">
        <v>114270039</v>
      </c>
      <c r="E402" s="12" t="s">
        <v>784</v>
      </c>
      <c r="F402" s="5" t="s">
        <v>785</v>
      </c>
      <c r="G402" s="6">
        <v>8434778032741</v>
      </c>
      <c r="H402" s="16">
        <v>750</v>
      </c>
      <c r="I402" s="56">
        <v>0.42</v>
      </c>
      <c r="J402" s="13">
        <v>0.1070000000000001</v>
      </c>
      <c r="K402" s="84">
        <v>388.46</v>
      </c>
      <c r="L402" s="15">
        <f t="shared" si="12"/>
        <v>1.4999999999999999E-2</v>
      </c>
      <c r="M402" s="14">
        <f t="shared" si="13"/>
        <v>382.63309999999996</v>
      </c>
    </row>
    <row r="403" spans="1:13" x14ac:dyDescent="0.25">
      <c r="A403" s="1" t="s">
        <v>778</v>
      </c>
      <c r="B403" s="1" t="s">
        <v>18</v>
      </c>
      <c r="C403" s="2" t="s">
        <v>779</v>
      </c>
      <c r="D403" s="11">
        <v>114270037</v>
      </c>
      <c r="E403" s="12" t="s">
        <v>786</v>
      </c>
      <c r="F403" s="5" t="s">
        <v>787</v>
      </c>
      <c r="G403" s="6">
        <v>8434778032727</v>
      </c>
      <c r="H403" s="16">
        <v>670</v>
      </c>
      <c r="I403" s="56">
        <v>0.42</v>
      </c>
      <c r="J403" s="13">
        <v>0.1070000000000001</v>
      </c>
      <c r="K403" s="84">
        <v>347.02</v>
      </c>
      <c r="L403" s="15">
        <f t="shared" si="12"/>
        <v>1.4999999999999999E-2</v>
      </c>
      <c r="M403" s="14">
        <f t="shared" si="13"/>
        <v>341.81469999999996</v>
      </c>
    </row>
    <row r="404" spans="1:13" x14ac:dyDescent="0.25">
      <c r="A404" s="1" t="s">
        <v>778</v>
      </c>
      <c r="B404" s="1" t="s">
        <v>18</v>
      </c>
      <c r="C404" s="2" t="s">
        <v>779</v>
      </c>
      <c r="D404" s="11">
        <v>114270035</v>
      </c>
      <c r="E404" s="12" t="s">
        <v>788</v>
      </c>
      <c r="F404" s="5" t="s">
        <v>789</v>
      </c>
      <c r="G404" s="6">
        <v>8434778032321</v>
      </c>
      <c r="H404" s="16">
        <v>560</v>
      </c>
      <c r="I404" s="56">
        <v>0.42</v>
      </c>
      <c r="J404" s="13">
        <v>0.1364868600000001</v>
      </c>
      <c r="K404" s="84">
        <v>280.47000000000003</v>
      </c>
      <c r="L404" s="15">
        <f t="shared" si="12"/>
        <v>1.4999999999999999E-2</v>
      </c>
      <c r="M404" s="14">
        <f t="shared" si="13"/>
        <v>276.26295000000005</v>
      </c>
    </row>
    <row r="405" spans="1:13" x14ac:dyDescent="0.25">
      <c r="A405" s="1" t="s">
        <v>778</v>
      </c>
      <c r="B405" s="1" t="s">
        <v>18</v>
      </c>
      <c r="C405" s="2" t="s">
        <v>779</v>
      </c>
      <c r="D405" s="11">
        <v>114270033</v>
      </c>
      <c r="E405" s="12" t="s">
        <v>790</v>
      </c>
      <c r="F405" s="31"/>
      <c r="G405" s="6">
        <v>8434778027730</v>
      </c>
      <c r="H405" s="16">
        <v>665</v>
      </c>
      <c r="I405" s="56">
        <v>0.42</v>
      </c>
      <c r="J405" s="13">
        <v>0.1070000000000001</v>
      </c>
      <c r="K405" s="84">
        <v>344.43</v>
      </c>
      <c r="L405" s="15">
        <f t="shared" si="12"/>
        <v>1.4999999999999999E-2</v>
      </c>
      <c r="M405" s="14">
        <f t="shared" si="13"/>
        <v>339.26355000000001</v>
      </c>
    </row>
    <row r="406" spans="1:13" x14ac:dyDescent="0.25">
      <c r="A406" s="1" t="s">
        <v>778</v>
      </c>
      <c r="B406" s="1" t="s">
        <v>18</v>
      </c>
      <c r="C406" s="2" t="s">
        <v>779</v>
      </c>
      <c r="D406" s="11">
        <v>114270040</v>
      </c>
      <c r="E406" s="12" t="s">
        <v>791</v>
      </c>
      <c r="F406" s="5" t="s">
        <v>792</v>
      </c>
      <c r="G406" s="6">
        <v>8434778032949</v>
      </c>
      <c r="H406" s="16">
        <v>665</v>
      </c>
      <c r="I406" s="56">
        <v>0.42</v>
      </c>
      <c r="J406" s="13">
        <v>0.15400000000000003</v>
      </c>
      <c r="K406" s="84">
        <v>326.3</v>
      </c>
      <c r="L406" s="15">
        <f t="shared" si="12"/>
        <v>1.4999999999999999E-2</v>
      </c>
      <c r="M406" s="14">
        <f t="shared" si="13"/>
        <v>321.40550000000002</v>
      </c>
    </row>
    <row r="407" spans="1:13" x14ac:dyDescent="0.25">
      <c r="A407" s="1" t="s">
        <v>778</v>
      </c>
      <c r="B407" s="1" t="s">
        <v>8</v>
      </c>
      <c r="C407" s="2" t="s">
        <v>793</v>
      </c>
      <c r="D407" s="3">
        <v>114300007</v>
      </c>
      <c r="E407" s="4" t="s">
        <v>794</v>
      </c>
      <c r="F407" s="5" t="s">
        <v>795</v>
      </c>
      <c r="G407" s="6">
        <v>8434778025125</v>
      </c>
      <c r="H407" s="16">
        <v>645</v>
      </c>
      <c r="I407" s="56">
        <v>0.42</v>
      </c>
      <c r="J407" s="13">
        <v>0.1070000000000001</v>
      </c>
      <c r="K407" s="84">
        <v>334.07</v>
      </c>
      <c r="L407" s="15">
        <f t="shared" si="12"/>
        <v>1.4999999999999999E-2</v>
      </c>
      <c r="M407" s="14">
        <f t="shared" si="13"/>
        <v>329.05894999999998</v>
      </c>
    </row>
    <row r="408" spans="1:13" x14ac:dyDescent="0.25">
      <c r="A408" s="1" t="s">
        <v>778</v>
      </c>
      <c r="B408" s="1" t="s">
        <v>18</v>
      </c>
      <c r="C408" s="2" t="s">
        <v>793</v>
      </c>
      <c r="D408" s="11">
        <v>114310008</v>
      </c>
      <c r="E408" s="12" t="s">
        <v>796</v>
      </c>
      <c r="F408" s="5" t="s">
        <v>797</v>
      </c>
      <c r="G408" s="6">
        <v>8434778032772</v>
      </c>
      <c r="H408" s="16">
        <v>600</v>
      </c>
      <c r="I408" s="56">
        <v>0.42</v>
      </c>
      <c r="J408" s="13">
        <v>0.1070000000000001</v>
      </c>
      <c r="K408" s="84">
        <v>310.76</v>
      </c>
      <c r="L408" s="15">
        <f t="shared" si="12"/>
        <v>1.4999999999999999E-2</v>
      </c>
      <c r="M408" s="14">
        <f t="shared" si="13"/>
        <v>306.09859999999998</v>
      </c>
    </row>
    <row r="409" spans="1:13" x14ac:dyDescent="0.25">
      <c r="A409" s="1" t="s">
        <v>778</v>
      </c>
      <c r="B409" s="1" t="s">
        <v>8</v>
      </c>
      <c r="C409" s="2" t="s">
        <v>793</v>
      </c>
      <c r="D409" s="11">
        <v>114310007</v>
      </c>
      <c r="E409" s="12" t="s">
        <v>798</v>
      </c>
      <c r="F409" s="5" t="s">
        <v>799</v>
      </c>
      <c r="G409" s="6">
        <v>8434778032765</v>
      </c>
      <c r="H409" s="16">
        <v>555</v>
      </c>
      <c r="I409" s="56">
        <v>0.42</v>
      </c>
      <c r="J409" s="13">
        <v>0.1070000000000001</v>
      </c>
      <c r="K409" s="84">
        <v>287.45999999999998</v>
      </c>
      <c r="L409" s="15">
        <f t="shared" si="12"/>
        <v>1.4999999999999999E-2</v>
      </c>
      <c r="M409" s="14">
        <f t="shared" si="13"/>
        <v>283.1481</v>
      </c>
    </row>
    <row r="410" spans="1:13" x14ac:dyDescent="0.25">
      <c r="A410" s="1" t="s">
        <v>778</v>
      </c>
      <c r="B410" s="1" t="s">
        <v>18</v>
      </c>
      <c r="C410" s="2" t="s">
        <v>793</v>
      </c>
      <c r="D410" s="7">
        <v>40782147</v>
      </c>
      <c r="E410" s="8" t="s">
        <v>800</v>
      </c>
      <c r="F410" s="5" t="s">
        <v>801</v>
      </c>
      <c r="G410" s="6">
        <v>8421152144589</v>
      </c>
      <c r="H410" s="16">
        <v>535</v>
      </c>
      <c r="I410" s="56">
        <v>0.42</v>
      </c>
      <c r="J410" s="13">
        <v>0.1070000000000001</v>
      </c>
      <c r="K410" s="84">
        <v>277.10000000000002</v>
      </c>
      <c r="L410" s="15">
        <f t="shared" si="12"/>
        <v>1.4999999999999999E-2</v>
      </c>
      <c r="M410" s="14">
        <f t="shared" si="13"/>
        <v>272.94350000000003</v>
      </c>
    </row>
    <row r="411" spans="1:13" x14ac:dyDescent="0.25">
      <c r="A411" s="1" t="s">
        <v>778</v>
      </c>
      <c r="B411" s="1" t="s">
        <v>8</v>
      </c>
      <c r="C411" s="2" t="s">
        <v>802</v>
      </c>
      <c r="D411" s="7">
        <v>114260012</v>
      </c>
      <c r="E411" s="8" t="s">
        <v>803</v>
      </c>
      <c r="F411" s="5" t="s">
        <v>804</v>
      </c>
      <c r="G411" s="6">
        <v>8434778013757</v>
      </c>
      <c r="H411" s="16">
        <v>865</v>
      </c>
      <c r="I411" s="56">
        <v>0.42</v>
      </c>
      <c r="J411" s="13">
        <v>0.14500000000000002</v>
      </c>
      <c r="K411" s="84">
        <v>428.95</v>
      </c>
      <c r="L411" s="15">
        <f t="shared" si="12"/>
        <v>1.4999999999999999E-2</v>
      </c>
      <c r="M411" s="14">
        <f t="shared" si="13"/>
        <v>422.51574999999997</v>
      </c>
    </row>
    <row r="412" spans="1:13" x14ac:dyDescent="0.25">
      <c r="A412" s="1" t="s">
        <v>778</v>
      </c>
      <c r="B412" s="1" t="s">
        <v>18</v>
      </c>
      <c r="C412" s="2" t="s">
        <v>802</v>
      </c>
      <c r="D412" s="7">
        <v>114210001</v>
      </c>
      <c r="E412" s="8" t="s">
        <v>805</v>
      </c>
      <c r="F412" s="5" t="s">
        <v>806</v>
      </c>
      <c r="G412" s="6">
        <v>8434778017403</v>
      </c>
      <c r="H412" s="16">
        <v>695</v>
      </c>
      <c r="I412" s="56">
        <v>0.42</v>
      </c>
      <c r="J412" s="13">
        <v>0.15165000000000017</v>
      </c>
      <c r="K412" s="84">
        <v>341.97</v>
      </c>
      <c r="L412" s="15">
        <f t="shared" si="12"/>
        <v>1.4999999999999999E-2</v>
      </c>
      <c r="M412" s="14">
        <f t="shared" si="13"/>
        <v>336.84045000000003</v>
      </c>
    </row>
    <row r="413" spans="1:13" x14ac:dyDescent="0.25">
      <c r="A413" s="1" t="s">
        <v>778</v>
      </c>
      <c r="B413" s="1" t="s">
        <v>18</v>
      </c>
      <c r="C413" s="2" t="s">
        <v>802</v>
      </c>
      <c r="D413" s="7">
        <v>114210000</v>
      </c>
      <c r="E413" s="8" t="s">
        <v>807</v>
      </c>
      <c r="F413" s="5" t="s">
        <v>808</v>
      </c>
      <c r="G413" s="6">
        <v>8434778017397</v>
      </c>
      <c r="H413" s="16">
        <v>645</v>
      </c>
      <c r="I413" s="56">
        <v>0.42</v>
      </c>
      <c r="J413" s="13">
        <v>0.15165000000000017</v>
      </c>
      <c r="K413" s="84">
        <v>317.37</v>
      </c>
      <c r="L413" s="15">
        <f t="shared" si="12"/>
        <v>1.4999999999999999E-2</v>
      </c>
      <c r="M413" s="14">
        <f t="shared" si="13"/>
        <v>312.60944999999998</v>
      </c>
    </row>
    <row r="414" spans="1:13" x14ac:dyDescent="0.25">
      <c r="A414" s="1" t="s">
        <v>778</v>
      </c>
      <c r="B414" s="1" t="s">
        <v>86</v>
      </c>
      <c r="C414" s="2" t="s">
        <v>802</v>
      </c>
      <c r="D414" s="7">
        <v>114280001</v>
      </c>
      <c r="E414" s="8" t="s">
        <v>809</v>
      </c>
      <c r="F414" s="5" t="s">
        <v>810</v>
      </c>
      <c r="G414" s="6">
        <v>8434778013863</v>
      </c>
      <c r="H414" s="16">
        <v>620</v>
      </c>
      <c r="I414" s="56">
        <v>0.42</v>
      </c>
      <c r="J414" s="13">
        <v>0.15165000000000017</v>
      </c>
      <c r="K414" s="84">
        <v>305.07</v>
      </c>
      <c r="L414" s="15">
        <f t="shared" si="12"/>
        <v>1.4999999999999999E-2</v>
      </c>
      <c r="M414" s="14">
        <f t="shared" si="13"/>
        <v>300.49394999999998</v>
      </c>
    </row>
    <row r="415" spans="1:13" x14ac:dyDescent="0.25">
      <c r="A415" s="1" t="s">
        <v>778</v>
      </c>
      <c r="B415" s="1" t="s">
        <v>86</v>
      </c>
      <c r="C415" s="2" t="s">
        <v>802</v>
      </c>
      <c r="D415" s="7">
        <v>114280000</v>
      </c>
      <c r="E415" s="8" t="s">
        <v>811</v>
      </c>
      <c r="F415" s="5" t="s">
        <v>810</v>
      </c>
      <c r="G415" s="6">
        <v>8434778013856</v>
      </c>
      <c r="H415" s="16">
        <v>580</v>
      </c>
      <c r="I415" s="56">
        <v>0.42</v>
      </c>
      <c r="J415" s="13">
        <v>0.15165000000000017</v>
      </c>
      <c r="K415" s="84">
        <v>285.38</v>
      </c>
      <c r="L415" s="15">
        <f t="shared" si="12"/>
        <v>1.4999999999999999E-2</v>
      </c>
      <c r="M415" s="14">
        <f t="shared" si="13"/>
        <v>281.09929999999997</v>
      </c>
    </row>
    <row r="416" spans="1:13" x14ac:dyDescent="0.25">
      <c r="A416" s="1" t="s">
        <v>778</v>
      </c>
      <c r="B416" s="1" t="s">
        <v>8</v>
      </c>
      <c r="C416" s="2" t="s">
        <v>812</v>
      </c>
      <c r="D416" s="3">
        <v>114300003</v>
      </c>
      <c r="E416" s="4" t="s">
        <v>813</v>
      </c>
      <c r="F416" s="5" t="s">
        <v>814</v>
      </c>
      <c r="G416" s="6">
        <v>8434778013948</v>
      </c>
      <c r="H416" s="16">
        <v>725</v>
      </c>
      <c r="I416" s="56">
        <v>0.42</v>
      </c>
      <c r="J416" s="13">
        <v>0.1070000000000001</v>
      </c>
      <c r="K416" s="84">
        <v>375.51</v>
      </c>
      <c r="L416" s="15">
        <f t="shared" si="12"/>
        <v>1.4999999999999999E-2</v>
      </c>
      <c r="M416" s="14">
        <f t="shared" si="13"/>
        <v>369.87734999999998</v>
      </c>
    </row>
    <row r="417" spans="1:13" x14ac:dyDescent="0.25">
      <c r="A417" s="1" t="s">
        <v>778</v>
      </c>
      <c r="B417" s="1" t="s">
        <v>18</v>
      </c>
      <c r="C417" s="2" t="s">
        <v>812</v>
      </c>
      <c r="D417" s="3">
        <v>114310004</v>
      </c>
      <c r="E417" s="4" t="s">
        <v>815</v>
      </c>
      <c r="F417" s="5" t="s">
        <v>816</v>
      </c>
      <c r="G417" s="6">
        <v>8434778013979</v>
      </c>
      <c r="H417" s="16">
        <v>600</v>
      </c>
      <c r="I417" s="56">
        <v>0.42</v>
      </c>
      <c r="J417" s="13">
        <v>0.15165000000000017</v>
      </c>
      <c r="K417" s="84">
        <v>295.23</v>
      </c>
      <c r="L417" s="15">
        <f t="shared" si="12"/>
        <v>1.4999999999999999E-2</v>
      </c>
      <c r="M417" s="14">
        <f t="shared" si="13"/>
        <v>290.80155000000002</v>
      </c>
    </row>
    <row r="418" spans="1:13" x14ac:dyDescent="0.25">
      <c r="A418" s="1" t="s">
        <v>778</v>
      </c>
      <c r="B418" s="1" t="s">
        <v>18</v>
      </c>
      <c r="C418" s="2" t="s">
        <v>812</v>
      </c>
      <c r="D418" s="3">
        <v>114310003</v>
      </c>
      <c r="E418" s="4" t="s">
        <v>817</v>
      </c>
      <c r="F418" s="5" t="s">
        <v>818</v>
      </c>
      <c r="G418" s="6">
        <v>8434778013962</v>
      </c>
      <c r="H418" s="16">
        <v>550</v>
      </c>
      <c r="I418" s="56">
        <v>0.42</v>
      </c>
      <c r="J418" s="13">
        <v>0.15165000000000017</v>
      </c>
      <c r="K418" s="84">
        <v>270.62</v>
      </c>
      <c r="L418" s="15">
        <f t="shared" si="12"/>
        <v>1.4999999999999999E-2</v>
      </c>
      <c r="M418" s="14">
        <f t="shared" si="13"/>
        <v>266.5607</v>
      </c>
    </row>
    <row r="419" spans="1:13" x14ac:dyDescent="0.25">
      <c r="A419" s="1" t="s">
        <v>778</v>
      </c>
      <c r="B419" s="1" t="s">
        <v>86</v>
      </c>
      <c r="C419" s="2" t="s">
        <v>812</v>
      </c>
      <c r="D419" s="3">
        <v>114320001</v>
      </c>
      <c r="E419" s="4" t="s">
        <v>819</v>
      </c>
      <c r="F419" s="5" t="s">
        <v>820</v>
      </c>
      <c r="G419" s="6">
        <v>8434778013993</v>
      </c>
      <c r="H419" s="16">
        <v>565</v>
      </c>
      <c r="I419" s="56">
        <v>0.42</v>
      </c>
      <c r="J419" s="13">
        <v>0.1070000000000001</v>
      </c>
      <c r="K419" s="84">
        <v>292.64</v>
      </c>
      <c r="L419" s="15">
        <f t="shared" si="12"/>
        <v>1.4999999999999999E-2</v>
      </c>
      <c r="M419" s="14">
        <f t="shared" si="13"/>
        <v>288.25039999999996</v>
      </c>
    </row>
    <row r="420" spans="1:13" x14ac:dyDescent="0.25">
      <c r="A420" s="1" t="s">
        <v>778</v>
      </c>
      <c r="B420" s="1" t="s">
        <v>86</v>
      </c>
      <c r="C420" s="2" t="s">
        <v>812</v>
      </c>
      <c r="D420" s="3">
        <v>114320000</v>
      </c>
      <c r="E420" s="4" t="s">
        <v>821</v>
      </c>
      <c r="F420" s="5" t="s">
        <v>822</v>
      </c>
      <c r="G420" s="6">
        <v>8434778013986</v>
      </c>
      <c r="H420" s="16">
        <v>525</v>
      </c>
      <c r="I420" s="56">
        <v>0.42</v>
      </c>
      <c r="J420" s="13">
        <v>0.1070000000000001</v>
      </c>
      <c r="K420" s="84">
        <v>271.92</v>
      </c>
      <c r="L420" s="15">
        <f t="shared" si="12"/>
        <v>1.4999999999999999E-2</v>
      </c>
      <c r="M420" s="14">
        <f t="shared" si="13"/>
        <v>267.84120000000001</v>
      </c>
    </row>
    <row r="421" spans="1:13" x14ac:dyDescent="0.25">
      <c r="A421" s="1" t="s">
        <v>778</v>
      </c>
      <c r="B421" s="1" t="s">
        <v>86</v>
      </c>
      <c r="C421" s="2" t="s">
        <v>812</v>
      </c>
      <c r="D421" s="3">
        <v>114320002</v>
      </c>
      <c r="E421" s="4" t="s">
        <v>823</v>
      </c>
      <c r="F421" s="5" t="s">
        <v>824</v>
      </c>
      <c r="G421" s="6">
        <v>8434778014006</v>
      </c>
      <c r="H421" s="16">
        <v>505</v>
      </c>
      <c r="I421" s="56">
        <v>0.42</v>
      </c>
      <c r="J421" s="13">
        <v>0.1070000000000001</v>
      </c>
      <c r="K421" s="84">
        <v>261.56</v>
      </c>
      <c r="L421" s="15">
        <f t="shared" si="12"/>
        <v>1.4999999999999999E-2</v>
      </c>
      <c r="M421" s="14">
        <f t="shared" si="13"/>
        <v>257.63659999999999</v>
      </c>
    </row>
    <row r="422" spans="1:13" x14ac:dyDescent="0.25">
      <c r="A422" s="1" t="s">
        <v>778</v>
      </c>
      <c r="B422" s="1" t="s">
        <v>18</v>
      </c>
      <c r="C422" s="2" t="s">
        <v>825</v>
      </c>
      <c r="D422" s="11">
        <v>114350000</v>
      </c>
      <c r="E422" s="12" t="s">
        <v>826</v>
      </c>
      <c r="F422" s="5"/>
      <c r="G422" s="6">
        <v>8434778030433</v>
      </c>
      <c r="H422" s="16">
        <v>460</v>
      </c>
      <c r="I422" s="56">
        <v>0.42</v>
      </c>
      <c r="J422" s="13">
        <v>0.1070000000000001</v>
      </c>
      <c r="K422" s="84">
        <v>238.25</v>
      </c>
      <c r="L422" s="15">
        <f t="shared" si="12"/>
        <v>1.4999999999999999E-2</v>
      </c>
      <c r="M422" s="14">
        <f t="shared" si="13"/>
        <v>234.67625000000001</v>
      </c>
    </row>
    <row r="423" spans="1:13" x14ac:dyDescent="0.25">
      <c r="A423" s="1" t="s">
        <v>827</v>
      </c>
      <c r="B423" s="1" t="s">
        <v>8</v>
      </c>
      <c r="C423" s="2" t="s">
        <v>828</v>
      </c>
      <c r="D423" s="3">
        <v>111720007</v>
      </c>
      <c r="E423" s="4" t="s">
        <v>829</v>
      </c>
      <c r="F423" s="5" t="s">
        <v>830</v>
      </c>
      <c r="G423" s="6">
        <v>8434778013016</v>
      </c>
      <c r="H423" s="16">
        <v>400</v>
      </c>
      <c r="I423" s="56">
        <v>0.42</v>
      </c>
      <c r="J423" s="13">
        <v>0.32632079999999997</v>
      </c>
      <c r="K423" s="84">
        <v>156.29</v>
      </c>
      <c r="L423" s="15">
        <f t="shared" si="12"/>
        <v>1.4999999999999999E-2</v>
      </c>
      <c r="M423" s="14">
        <f t="shared" si="13"/>
        <v>153.94565</v>
      </c>
    </row>
    <row r="424" spans="1:13" x14ac:dyDescent="0.25">
      <c r="A424" s="1" t="s">
        <v>827</v>
      </c>
      <c r="B424" s="1" t="s">
        <v>8</v>
      </c>
      <c r="C424" s="2" t="s">
        <v>828</v>
      </c>
      <c r="D424" s="3">
        <v>111720006</v>
      </c>
      <c r="E424" s="4" t="s">
        <v>831</v>
      </c>
      <c r="F424" s="5" t="s">
        <v>832</v>
      </c>
      <c r="G424" s="6">
        <v>8434778013009</v>
      </c>
      <c r="H424" s="16">
        <v>355</v>
      </c>
      <c r="I424" s="56">
        <v>0.42</v>
      </c>
      <c r="J424" s="13">
        <v>0.32632079999999997</v>
      </c>
      <c r="K424" s="84">
        <v>138.71</v>
      </c>
      <c r="L424" s="15">
        <f t="shared" si="12"/>
        <v>1.4999999999999999E-2</v>
      </c>
      <c r="M424" s="14">
        <f t="shared" si="13"/>
        <v>136.62935000000002</v>
      </c>
    </row>
    <row r="425" spans="1:13" x14ac:dyDescent="0.25">
      <c r="A425" s="1" t="s">
        <v>827</v>
      </c>
      <c r="B425" s="1" t="s">
        <v>8</v>
      </c>
      <c r="C425" s="2" t="s">
        <v>828</v>
      </c>
      <c r="D425" s="3">
        <v>111720005</v>
      </c>
      <c r="E425" s="4" t="s">
        <v>833</v>
      </c>
      <c r="F425" s="5" t="s">
        <v>834</v>
      </c>
      <c r="G425" s="6">
        <v>8434778012996</v>
      </c>
      <c r="H425" s="16">
        <v>305</v>
      </c>
      <c r="I425" s="56">
        <v>0.42</v>
      </c>
      <c r="J425" s="13">
        <v>0.32632079999999997</v>
      </c>
      <c r="K425" s="84">
        <v>119.17</v>
      </c>
      <c r="L425" s="15">
        <f t="shared" si="12"/>
        <v>1.4999999999999999E-2</v>
      </c>
      <c r="M425" s="14">
        <f t="shared" si="13"/>
        <v>117.38245000000001</v>
      </c>
    </row>
    <row r="426" spans="1:13" x14ac:dyDescent="0.25">
      <c r="A426" s="1" t="s">
        <v>827</v>
      </c>
      <c r="B426" s="1" t="s">
        <v>8</v>
      </c>
      <c r="C426" s="2" t="s">
        <v>835</v>
      </c>
      <c r="D426" s="7">
        <v>111700002</v>
      </c>
      <c r="E426" s="8" t="s">
        <v>836</v>
      </c>
      <c r="F426" s="5" t="s">
        <v>837</v>
      </c>
      <c r="G426" s="6">
        <v>8434778021929</v>
      </c>
      <c r="H426" s="16">
        <v>490</v>
      </c>
      <c r="I426" s="56">
        <v>0.42</v>
      </c>
      <c r="J426" s="13">
        <v>0.28238520000000011</v>
      </c>
      <c r="K426" s="84">
        <v>203.95</v>
      </c>
      <c r="L426" s="15">
        <f t="shared" si="12"/>
        <v>1.4999999999999999E-2</v>
      </c>
      <c r="M426" s="14">
        <f t="shared" si="13"/>
        <v>200.89075</v>
      </c>
    </row>
    <row r="427" spans="1:13" x14ac:dyDescent="0.25">
      <c r="A427" s="1" t="s">
        <v>827</v>
      </c>
      <c r="B427" s="1" t="s">
        <v>8</v>
      </c>
      <c r="C427" s="2" t="s">
        <v>835</v>
      </c>
      <c r="D427" s="7">
        <v>42080090</v>
      </c>
      <c r="E427" s="8" t="s">
        <v>838</v>
      </c>
      <c r="F427" s="5" t="s">
        <v>839</v>
      </c>
      <c r="G427" s="6">
        <v>8421152156841</v>
      </c>
      <c r="H427" s="16">
        <v>415</v>
      </c>
      <c r="I427" s="56">
        <v>0.42</v>
      </c>
      <c r="J427" s="13">
        <v>0.28238520000000011</v>
      </c>
      <c r="K427" s="84">
        <v>172.73</v>
      </c>
      <c r="L427" s="15">
        <f t="shared" si="12"/>
        <v>1.4999999999999999E-2</v>
      </c>
      <c r="M427" s="14">
        <f t="shared" si="13"/>
        <v>170.13905</v>
      </c>
    </row>
    <row r="428" spans="1:13" x14ac:dyDescent="0.25">
      <c r="A428" s="1" t="s">
        <v>827</v>
      </c>
      <c r="B428" s="1" t="s">
        <v>8</v>
      </c>
      <c r="C428" s="2" t="s">
        <v>835</v>
      </c>
      <c r="D428" s="7">
        <v>42080060</v>
      </c>
      <c r="E428" s="8" t="s">
        <v>840</v>
      </c>
      <c r="F428" s="5" t="s">
        <v>841</v>
      </c>
      <c r="G428" s="6">
        <v>8421152156834</v>
      </c>
      <c r="H428" s="16">
        <v>325</v>
      </c>
      <c r="I428" s="56">
        <v>0.42</v>
      </c>
      <c r="J428" s="13">
        <v>0.28238520000000011</v>
      </c>
      <c r="K428" s="84">
        <v>135.27000000000001</v>
      </c>
      <c r="L428" s="15">
        <f t="shared" si="12"/>
        <v>1.4999999999999999E-2</v>
      </c>
      <c r="M428" s="14">
        <f t="shared" si="13"/>
        <v>133.24095</v>
      </c>
    </row>
    <row r="429" spans="1:13" x14ac:dyDescent="0.25">
      <c r="A429" s="1" t="s">
        <v>827</v>
      </c>
      <c r="B429" s="1" t="s">
        <v>18</v>
      </c>
      <c r="C429" s="2" t="s">
        <v>842</v>
      </c>
      <c r="D429" s="7">
        <v>42080280</v>
      </c>
      <c r="E429" s="8" t="s">
        <v>843</v>
      </c>
      <c r="F429" s="5" t="s">
        <v>844</v>
      </c>
      <c r="G429" s="6">
        <v>8421152131961</v>
      </c>
      <c r="H429" s="16">
        <v>305</v>
      </c>
      <c r="I429" s="56">
        <v>0.42</v>
      </c>
      <c r="J429" s="13">
        <v>0.28238520000000011</v>
      </c>
      <c r="K429" s="84">
        <v>126.95</v>
      </c>
      <c r="L429" s="15">
        <f t="shared" si="12"/>
        <v>1.4999999999999999E-2</v>
      </c>
      <c r="M429" s="14">
        <f t="shared" si="13"/>
        <v>125.04575</v>
      </c>
    </row>
    <row r="430" spans="1:13" x14ac:dyDescent="0.25">
      <c r="A430" s="1" t="s">
        <v>827</v>
      </c>
      <c r="B430" s="1" t="s">
        <v>18</v>
      </c>
      <c r="C430" s="2" t="s">
        <v>842</v>
      </c>
      <c r="D430" s="7">
        <v>42080250</v>
      </c>
      <c r="E430" s="8" t="s">
        <v>845</v>
      </c>
      <c r="F430" s="5" t="s">
        <v>846</v>
      </c>
      <c r="G430" s="6">
        <v>8421152131954</v>
      </c>
      <c r="H430" s="16">
        <v>255</v>
      </c>
      <c r="I430" s="56">
        <v>0.42</v>
      </c>
      <c r="J430" s="13">
        <v>0.28238520000000011</v>
      </c>
      <c r="K430" s="84">
        <v>106.14</v>
      </c>
      <c r="L430" s="15">
        <f t="shared" si="12"/>
        <v>1.4999999999999999E-2</v>
      </c>
      <c r="M430" s="14">
        <f t="shared" si="13"/>
        <v>104.5479</v>
      </c>
    </row>
    <row r="431" spans="1:13" x14ac:dyDescent="0.25">
      <c r="A431" s="1" t="s">
        <v>827</v>
      </c>
      <c r="B431" s="1" t="s">
        <v>8</v>
      </c>
      <c r="C431" s="2" t="s">
        <v>847</v>
      </c>
      <c r="D431" s="7">
        <v>42080340</v>
      </c>
      <c r="E431" s="8" t="s">
        <v>848</v>
      </c>
      <c r="F431" s="5" t="s">
        <v>849</v>
      </c>
      <c r="G431" s="6">
        <v>8421152149256</v>
      </c>
      <c r="H431" s="16">
        <v>360</v>
      </c>
      <c r="I431" s="56">
        <v>0.42</v>
      </c>
      <c r="J431" s="13">
        <v>0.28238520000000011</v>
      </c>
      <c r="K431" s="84">
        <v>149.84</v>
      </c>
      <c r="L431" s="15">
        <f t="shared" si="12"/>
        <v>1.4999999999999999E-2</v>
      </c>
      <c r="M431" s="14">
        <f t="shared" si="13"/>
        <v>147.5924</v>
      </c>
    </row>
    <row r="432" spans="1:13" x14ac:dyDescent="0.25">
      <c r="A432" s="1" t="s">
        <v>827</v>
      </c>
      <c r="B432" s="1" t="s">
        <v>86</v>
      </c>
      <c r="C432" s="2" t="s">
        <v>847</v>
      </c>
      <c r="D432" s="3">
        <v>111720004</v>
      </c>
      <c r="E432" s="4" t="s">
        <v>850</v>
      </c>
      <c r="F432" s="5" t="s">
        <v>851</v>
      </c>
      <c r="G432" s="6">
        <v>8434778012989</v>
      </c>
      <c r="H432" s="16">
        <v>325</v>
      </c>
      <c r="I432" s="56">
        <v>0.42</v>
      </c>
      <c r="J432" s="13">
        <v>0.26773999999999998</v>
      </c>
      <c r="K432" s="84">
        <v>138.03</v>
      </c>
      <c r="L432" s="15">
        <f t="shared" si="12"/>
        <v>1.4999999999999999E-2</v>
      </c>
      <c r="M432" s="14">
        <f t="shared" si="13"/>
        <v>135.95955000000001</v>
      </c>
    </row>
    <row r="433" spans="1:13" x14ac:dyDescent="0.25">
      <c r="A433" s="1" t="s">
        <v>827</v>
      </c>
      <c r="B433" s="1" t="s">
        <v>18</v>
      </c>
      <c r="C433" s="2" t="s">
        <v>847</v>
      </c>
      <c r="D433" s="7">
        <v>42080330</v>
      </c>
      <c r="E433" s="8" t="s">
        <v>852</v>
      </c>
      <c r="F433" s="5" t="s">
        <v>853</v>
      </c>
      <c r="G433" s="6">
        <v>8421152149249</v>
      </c>
      <c r="H433" s="16">
        <v>325</v>
      </c>
      <c r="I433" s="56">
        <v>0.42</v>
      </c>
      <c r="J433" s="13">
        <v>0.28238520000000011</v>
      </c>
      <c r="K433" s="84">
        <v>135.27000000000001</v>
      </c>
      <c r="L433" s="15">
        <f t="shared" si="12"/>
        <v>1.4999999999999999E-2</v>
      </c>
      <c r="M433" s="14">
        <f t="shared" si="13"/>
        <v>133.24095</v>
      </c>
    </row>
    <row r="434" spans="1:13" x14ac:dyDescent="0.25">
      <c r="A434" s="1" t="s">
        <v>827</v>
      </c>
      <c r="B434" s="1" t="s">
        <v>86</v>
      </c>
      <c r="C434" s="2" t="s">
        <v>847</v>
      </c>
      <c r="D434" s="3">
        <v>111720003</v>
      </c>
      <c r="E434" s="4" t="s">
        <v>854</v>
      </c>
      <c r="F434" s="5" t="s">
        <v>855</v>
      </c>
      <c r="G434" s="6">
        <v>8434778012972</v>
      </c>
      <c r="H434" s="16">
        <v>290</v>
      </c>
      <c r="I434" s="56">
        <v>0.42</v>
      </c>
      <c r="J434" s="13">
        <v>0.32632079999999997</v>
      </c>
      <c r="K434" s="84">
        <v>113.31</v>
      </c>
      <c r="L434" s="15">
        <f t="shared" si="12"/>
        <v>1.4999999999999999E-2</v>
      </c>
      <c r="M434" s="14">
        <f t="shared" si="13"/>
        <v>111.61035</v>
      </c>
    </row>
    <row r="435" spans="1:13" x14ac:dyDescent="0.25">
      <c r="A435" s="1" t="s">
        <v>827</v>
      </c>
      <c r="B435" s="1" t="s">
        <v>18</v>
      </c>
      <c r="C435" s="2" t="s">
        <v>847</v>
      </c>
      <c r="D435" s="7">
        <v>42080320</v>
      </c>
      <c r="E435" s="8" t="s">
        <v>856</v>
      </c>
      <c r="F435" s="5" t="s">
        <v>857</v>
      </c>
      <c r="G435" s="6">
        <v>8421152149232</v>
      </c>
      <c r="H435" s="16">
        <v>250</v>
      </c>
      <c r="I435" s="56">
        <v>0.42</v>
      </c>
      <c r="J435" s="13">
        <v>0.28238520000000011</v>
      </c>
      <c r="K435" s="84">
        <v>104.05</v>
      </c>
      <c r="L435" s="15">
        <f t="shared" si="12"/>
        <v>1.4999999999999999E-2</v>
      </c>
      <c r="M435" s="14">
        <f t="shared" si="13"/>
        <v>102.48925</v>
      </c>
    </row>
    <row r="436" spans="1:13" x14ac:dyDescent="0.25">
      <c r="A436" s="1" t="s">
        <v>827</v>
      </c>
      <c r="B436" s="1" t="s">
        <v>86</v>
      </c>
      <c r="C436" s="2" t="s">
        <v>847</v>
      </c>
      <c r="D436" s="3">
        <v>111720002</v>
      </c>
      <c r="E436" s="4" t="s">
        <v>858</v>
      </c>
      <c r="F436" s="5" t="s">
        <v>859</v>
      </c>
      <c r="G436" s="6">
        <v>8434778012965</v>
      </c>
      <c r="H436" s="16">
        <v>235</v>
      </c>
      <c r="I436" s="56">
        <v>0.42</v>
      </c>
      <c r="J436" s="13">
        <v>0.26773999999999998</v>
      </c>
      <c r="K436" s="84">
        <v>99.81</v>
      </c>
      <c r="L436" s="15">
        <f t="shared" si="12"/>
        <v>1.4999999999999999E-2</v>
      </c>
      <c r="M436" s="14">
        <f t="shared" si="13"/>
        <v>98.312849999999997</v>
      </c>
    </row>
    <row r="437" spans="1:13" x14ac:dyDescent="0.25">
      <c r="A437" s="1" t="s">
        <v>827</v>
      </c>
      <c r="B437" s="1" t="s">
        <v>18</v>
      </c>
      <c r="C437" s="2" t="s">
        <v>847</v>
      </c>
      <c r="D437" s="7">
        <v>42080310</v>
      </c>
      <c r="E437" s="8" t="s">
        <v>860</v>
      </c>
      <c r="F437" s="5" t="s">
        <v>861</v>
      </c>
      <c r="G437" s="6">
        <v>8421152149225</v>
      </c>
      <c r="H437" s="16">
        <v>205</v>
      </c>
      <c r="I437" s="56">
        <v>0.42</v>
      </c>
      <c r="J437" s="13">
        <v>0.28238520000000011</v>
      </c>
      <c r="K437" s="84">
        <v>85.32</v>
      </c>
      <c r="L437" s="15">
        <f t="shared" si="12"/>
        <v>1.4999999999999999E-2</v>
      </c>
      <c r="M437" s="14">
        <f t="shared" si="13"/>
        <v>84.040199999999999</v>
      </c>
    </row>
    <row r="438" spans="1:13" x14ac:dyDescent="0.25">
      <c r="A438" s="1" t="s">
        <v>827</v>
      </c>
      <c r="B438" s="1" t="s">
        <v>18</v>
      </c>
      <c r="C438" s="2" t="s">
        <v>847</v>
      </c>
      <c r="D438" s="7">
        <v>42080300</v>
      </c>
      <c r="E438" s="8" t="s">
        <v>862</v>
      </c>
      <c r="F438" s="5" t="s">
        <v>863</v>
      </c>
      <c r="G438" s="6">
        <v>8421152158746</v>
      </c>
      <c r="H438" s="16">
        <v>185</v>
      </c>
      <c r="I438" s="56">
        <v>0.42</v>
      </c>
      <c r="J438" s="13">
        <v>0.28238520000000011</v>
      </c>
      <c r="K438" s="84">
        <v>77</v>
      </c>
      <c r="L438" s="15">
        <f t="shared" si="12"/>
        <v>1.4999999999999999E-2</v>
      </c>
      <c r="M438" s="14">
        <f t="shared" si="13"/>
        <v>75.844999999999999</v>
      </c>
    </row>
    <row r="439" spans="1:13" x14ac:dyDescent="0.25">
      <c r="A439" s="1" t="s">
        <v>827</v>
      </c>
      <c r="B439" s="1" t="s">
        <v>86</v>
      </c>
      <c r="C439" s="2" t="s">
        <v>847</v>
      </c>
      <c r="D439" s="3">
        <v>111720001</v>
      </c>
      <c r="E439" s="4" t="s">
        <v>864</v>
      </c>
      <c r="F439" s="5" t="s">
        <v>865</v>
      </c>
      <c r="G439" s="6">
        <v>8434778012958</v>
      </c>
      <c r="H439" s="16">
        <v>190</v>
      </c>
      <c r="I439" s="56">
        <v>0.42</v>
      </c>
      <c r="J439" s="13">
        <v>0.26773999999999998</v>
      </c>
      <c r="K439" s="84">
        <v>80.7</v>
      </c>
      <c r="L439" s="15">
        <f t="shared" si="12"/>
        <v>1.4999999999999999E-2</v>
      </c>
      <c r="M439" s="14">
        <f t="shared" si="13"/>
        <v>79.489500000000007</v>
      </c>
    </row>
    <row r="440" spans="1:13" x14ac:dyDescent="0.25">
      <c r="A440" s="1" t="s">
        <v>827</v>
      </c>
      <c r="B440" s="1" t="s">
        <v>86</v>
      </c>
      <c r="C440" s="2" t="s">
        <v>847</v>
      </c>
      <c r="D440" s="3">
        <v>111720000</v>
      </c>
      <c r="E440" s="4" t="s">
        <v>866</v>
      </c>
      <c r="F440" s="5" t="s">
        <v>867</v>
      </c>
      <c r="G440" s="6">
        <v>8434778012941</v>
      </c>
      <c r="H440" s="16">
        <v>175</v>
      </c>
      <c r="I440" s="56">
        <v>0.42</v>
      </c>
      <c r="J440" s="13">
        <v>0.26773999999999998</v>
      </c>
      <c r="K440" s="84">
        <v>74.319999999999993</v>
      </c>
      <c r="L440" s="15">
        <f t="shared" si="12"/>
        <v>1.4999999999999999E-2</v>
      </c>
      <c r="M440" s="14">
        <f t="shared" si="13"/>
        <v>73.205199999999991</v>
      </c>
    </row>
    <row r="441" spans="1:13" x14ac:dyDescent="0.25">
      <c r="A441" s="1" t="s">
        <v>868</v>
      </c>
      <c r="B441" s="1" t="s">
        <v>8</v>
      </c>
      <c r="C441" s="2" t="s">
        <v>869</v>
      </c>
      <c r="D441" s="7">
        <v>115000056</v>
      </c>
      <c r="E441" s="8" t="s">
        <v>870</v>
      </c>
      <c r="F441" s="5" t="s">
        <v>871</v>
      </c>
      <c r="G441" s="6">
        <v>8434778019230</v>
      </c>
      <c r="H441" s="16">
        <v>805</v>
      </c>
      <c r="I441" s="56">
        <v>0.5</v>
      </c>
      <c r="J441" s="13">
        <v>0.23287500000000005</v>
      </c>
      <c r="K441" s="84">
        <v>308.77</v>
      </c>
      <c r="L441" s="15">
        <f t="shared" si="12"/>
        <v>1.4999999999999999E-2</v>
      </c>
      <c r="M441" s="14">
        <f t="shared" si="13"/>
        <v>304.13844999999998</v>
      </c>
    </row>
    <row r="442" spans="1:13" x14ac:dyDescent="0.25">
      <c r="A442" s="1" t="s">
        <v>868</v>
      </c>
      <c r="B442" s="1" t="s">
        <v>8</v>
      </c>
      <c r="C442" s="2" t="s">
        <v>869</v>
      </c>
      <c r="D442" s="7">
        <v>115000055</v>
      </c>
      <c r="E442" s="8" t="s">
        <v>872</v>
      </c>
      <c r="F442" s="5" t="s">
        <v>873</v>
      </c>
      <c r="G442" s="6">
        <v>8434778019223</v>
      </c>
      <c r="H442" s="16">
        <v>645</v>
      </c>
      <c r="I442" s="56">
        <v>0.5</v>
      </c>
      <c r="J442" s="13">
        <v>0.23287500000000005</v>
      </c>
      <c r="K442" s="84">
        <v>247.4</v>
      </c>
      <c r="L442" s="15">
        <f t="shared" si="12"/>
        <v>1.4999999999999999E-2</v>
      </c>
      <c r="M442" s="14">
        <f t="shared" si="13"/>
        <v>243.68899999999999</v>
      </c>
    </row>
    <row r="443" spans="1:13" x14ac:dyDescent="0.25">
      <c r="A443" s="1" t="s">
        <v>868</v>
      </c>
      <c r="B443" s="1" t="s">
        <v>8</v>
      </c>
      <c r="C443" s="2" t="s">
        <v>869</v>
      </c>
      <c r="D443" s="3">
        <v>115000025</v>
      </c>
      <c r="E443" s="4" t="s">
        <v>874</v>
      </c>
      <c r="F443" s="5"/>
      <c r="G443" s="6">
        <v>8434778004724</v>
      </c>
      <c r="H443" s="16">
        <v>890</v>
      </c>
      <c r="I443" s="56">
        <v>0.5</v>
      </c>
      <c r="J443" s="13">
        <v>0.126</v>
      </c>
      <c r="K443" s="84">
        <v>388.93</v>
      </c>
      <c r="L443" s="15">
        <f t="shared" si="12"/>
        <v>1.4999999999999999E-2</v>
      </c>
      <c r="M443" s="14">
        <f t="shared" si="13"/>
        <v>383.09604999999999</v>
      </c>
    </row>
    <row r="444" spans="1:13" x14ac:dyDescent="0.25">
      <c r="A444" s="1" t="s">
        <v>868</v>
      </c>
      <c r="B444" s="1" t="s">
        <v>8</v>
      </c>
      <c r="C444" s="2" t="s">
        <v>869</v>
      </c>
      <c r="D444" s="3">
        <v>115000023</v>
      </c>
      <c r="E444" s="4" t="s">
        <v>875</v>
      </c>
      <c r="F444" s="5" t="s">
        <v>876</v>
      </c>
      <c r="G444" s="6">
        <v>8434778004700</v>
      </c>
      <c r="H444" s="16">
        <v>860</v>
      </c>
      <c r="I444" s="56">
        <v>0.5</v>
      </c>
      <c r="J444" s="13">
        <v>0.126</v>
      </c>
      <c r="K444" s="84">
        <v>375.82</v>
      </c>
      <c r="L444" s="15">
        <f t="shared" si="12"/>
        <v>1.4999999999999999E-2</v>
      </c>
      <c r="M444" s="14">
        <f t="shared" si="13"/>
        <v>370.18270000000001</v>
      </c>
    </row>
    <row r="445" spans="1:13" x14ac:dyDescent="0.25">
      <c r="A445" s="1" t="s">
        <v>868</v>
      </c>
      <c r="B445" s="1" t="s">
        <v>8</v>
      </c>
      <c r="C445" s="2" t="s">
        <v>869</v>
      </c>
      <c r="D445" s="3">
        <v>115000024</v>
      </c>
      <c r="E445" s="4" t="s">
        <v>877</v>
      </c>
      <c r="F445" s="5" t="s">
        <v>876</v>
      </c>
      <c r="G445" s="6">
        <v>8434778004717</v>
      </c>
      <c r="H445" s="16">
        <v>860</v>
      </c>
      <c r="I445" s="56">
        <v>0.5</v>
      </c>
      <c r="J445" s="13">
        <v>0.126</v>
      </c>
      <c r="K445" s="84">
        <v>375.82</v>
      </c>
      <c r="L445" s="15">
        <f t="shared" si="12"/>
        <v>1.4999999999999999E-2</v>
      </c>
      <c r="M445" s="14">
        <f t="shared" si="13"/>
        <v>370.18270000000001</v>
      </c>
    </row>
    <row r="446" spans="1:13" x14ac:dyDescent="0.25">
      <c r="A446" s="1" t="s">
        <v>868</v>
      </c>
      <c r="B446" s="1" t="s">
        <v>8</v>
      </c>
      <c r="C446" s="2" t="s">
        <v>869</v>
      </c>
      <c r="D446" s="3">
        <v>115000063</v>
      </c>
      <c r="E446" s="4" t="s">
        <v>878</v>
      </c>
      <c r="F446" s="5"/>
      <c r="G446" s="6">
        <v>8434778025279</v>
      </c>
      <c r="H446" s="16">
        <v>645</v>
      </c>
      <c r="I446" s="56">
        <v>0.5</v>
      </c>
      <c r="J446" s="13">
        <v>0.23287500000000005</v>
      </c>
      <c r="K446" s="84">
        <v>247.4</v>
      </c>
      <c r="L446" s="15">
        <f t="shared" si="12"/>
        <v>1.4999999999999999E-2</v>
      </c>
      <c r="M446" s="14">
        <f t="shared" si="13"/>
        <v>243.68899999999999</v>
      </c>
    </row>
    <row r="447" spans="1:13" x14ac:dyDescent="0.25">
      <c r="A447" s="1" t="s">
        <v>868</v>
      </c>
      <c r="B447" s="1" t="s">
        <v>8</v>
      </c>
      <c r="C447" s="2" t="s">
        <v>869</v>
      </c>
      <c r="D447" s="3">
        <v>115000062</v>
      </c>
      <c r="E447" s="4" t="s">
        <v>879</v>
      </c>
      <c r="F447" s="5"/>
      <c r="G447" s="6">
        <v>8434778025262</v>
      </c>
      <c r="H447" s="16">
        <v>560</v>
      </c>
      <c r="I447" s="56">
        <v>0.5</v>
      </c>
      <c r="J447" s="13">
        <v>0.23287500000000005</v>
      </c>
      <c r="K447" s="84">
        <v>214.8</v>
      </c>
      <c r="L447" s="15">
        <f t="shared" si="12"/>
        <v>1.4999999999999999E-2</v>
      </c>
      <c r="M447" s="14">
        <f t="shared" si="13"/>
        <v>211.578</v>
      </c>
    </row>
    <row r="448" spans="1:13" x14ac:dyDescent="0.25">
      <c r="A448" s="1" t="s">
        <v>868</v>
      </c>
      <c r="B448" s="1" t="s">
        <v>8</v>
      </c>
      <c r="C448" s="2" t="s">
        <v>869</v>
      </c>
      <c r="D448" s="3">
        <v>115000061</v>
      </c>
      <c r="E448" s="4" t="s">
        <v>880</v>
      </c>
      <c r="F448" s="5"/>
      <c r="G448" s="6">
        <v>8434778025255</v>
      </c>
      <c r="H448" s="16">
        <v>520</v>
      </c>
      <c r="I448" s="56">
        <v>0.5</v>
      </c>
      <c r="J448" s="13">
        <v>0.23287500000000005</v>
      </c>
      <c r="K448" s="84">
        <v>199.45</v>
      </c>
      <c r="L448" s="15">
        <f t="shared" si="12"/>
        <v>1.4999999999999999E-2</v>
      </c>
      <c r="M448" s="14">
        <f t="shared" si="13"/>
        <v>196.45824999999999</v>
      </c>
    </row>
    <row r="449" spans="1:13" x14ac:dyDescent="0.25">
      <c r="A449" s="1" t="s">
        <v>868</v>
      </c>
      <c r="B449" s="1" t="s">
        <v>8</v>
      </c>
      <c r="C449" s="2" t="s">
        <v>869</v>
      </c>
      <c r="D449" s="3">
        <v>115000054</v>
      </c>
      <c r="E449" s="4" t="s">
        <v>881</v>
      </c>
      <c r="F449" s="5" t="s">
        <v>882</v>
      </c>
      <c r="G449" s="6">
        <v>8434778018684</v>
      </c>
      <c r="H449" s="16">
        <v>635</v>
      </c>
      <c r="I449" s="56">
        <v>0.5</v>
      </c>
      <c r="J449" s="13">
        <v>0.23287500000000005</v>
      </c>
      <c r="K449" s="84">
        <v>243.56</v>
      </c>
      <c r="L449" s="15">
        <f t="shared" si="12"/>
        <v>1.4999999999999999E-2</v>
      </c>
      <c r="M449" s="14">
        <f t="shared" si="13"/>
        <v>239.9066</v>
      </c>
    </row>
    <row r="450" spans="1:13" x14ac:dyDescent="0.25">
      <c r="A450" s="1" t="s">
        <v>868</v>
      </c>
      <c r="B450" s="1" t="s">
        <v>8</v>
      </c>
      <c r="C450" s="2" t="s">
        <v>869</v>
      </c>
      <c r="D450" s="3">
        <v>115000046</v>
      </c>
      <c r="E450" s="4" t="s">
        <v>883</v>
      </c>
      <c r="F450" s="5" t="s">
        <v>884</v>
      </c>
      <c r="G450" s="6">
        <v>8434778015539</v>
      </c>
      <c r="H450" s="16">
        <v>550</v>
      </c>
      <c r="I450" s="56">
        <v>0.5</v>
      </c>
      <c r="J450" s="13">
        <v>0.23287500000000005</v>
      </c>
      <c r="K450" s="84">
        <v>210.96</v>
      </c>
      <c r="L450" s="15">
        <f t="shared" si="12"/>
        <v>1.4999999999999999E-2</v>
      </c>
      <c r="M450" s="14">
        <f t="shared" si="13"/>
        <v>207.79560000000001</v>
      </c>
    </row>
    <row r="451" spans="1:13" x14ac:dyDescent="0.25">
      <c r="A451" s="1" t="s">
        <v>868</v>
      </c>
      <c r="B451" s="1" t="s">
        <v>8</v>
      </c>
      <c r="C451" s="2" t="s">
        <v>869</v>
      </c>
      <c r="D451" s="3">
        <v>115000053</v>
      </c>
      <c r="E451" s="4" t="s">
        <v>885</v>
      </c>
      <c r="F451" s="5" t="s">
        <v>886</v>
      </c>
      <c r="G451" s="6">
        <v>8434778018677</v>
      </c>
      <c r="H451" s="16">
        <v>510</v>
      </c>
      <c r="I451" s="56">
        <v>0.5</v>
      </c>
      <c r="J451" s="13">
        <v>0.23287500000000005</v>
      </c>
      <c r="K451" s="84">
        <v>195.62</v>
      </c>
      <c r="L451" s="15">
        <f t="shared" si="12"/>
        <v>1.4999999999999999E-2</v>
      </c>
      <c r="M451" s="14">
        <f t="shared" si="13"/>
        <v>192.6857</v>
      </c>
    </row>
    <row r="452" spans="1:13" x14ac:dyDescent="0.25">
      <c r="A452" s="1" t="s">
        <v>868</v>
      </c>
      <c r="B452" s="1" t="s">
        <v>8</v>
      </c>
      <c r="C452" s="2" t="s">
        <v>869</v>
      </c>
      <c r="D452" s="3">
        <v>115000066</v>
      </c>
      <c r="E452" s="4" t="s">
        <v>887</v>
      </c>
      <c r="F452" s="5"/>
      <c r="G452" s="6">
        <v>8434778025309</v>
      </c>
      <c r="H452" s="16">
        <v>590</v>
      </c>
      <c r="I452" s="56">
        <v>0.5</v>
      </c>
      <c r="J452" s="13">
        <v>0.23287500000000005</v>
      </c>
      <c r="K452" s="84">
        <v>226.3</v>
      </c>
      <c r="L452" s="15">
        <f t="shared" si="12"/>
        <v>1.4999999999999999E-2</v>
      </c>
      <c r="M452" s="14">
        <f t="shared" si="13"/>
        <v>222.90550000000002</v>
      </c>
    </row>
    <row r="453" spans="1:13" x14ac:dyDescent="0.25">
      <c r="A453" s="1" t="s">
        <v>868</v>
      </c>
      <c r="B453" s="1" t="s">
        <v>8</v>
      </c>
      <c r="C453" s="2" t="s">
        <v>869</v>
      </c>
      <c r="D453" s="3">
        <v>115000065</v>
      </c>
      <c r="E453" s="4" t="s">
        <v>888</v>
      </c>
      <c r="F453" s="5"/>
      <c r="G453" s="6">
        <v>8434778025293</v>
      </c>
      <c r="H453" s="16">
        <v>490</v>
      </c>
      <c r="I453" s="56">
        <v>0.5</v>
      </c>
      <c r="J453" s="13">
        <v>0.23287500000000005</v>
      </c>
      <c r="K453" s="84">
        <v>187.95</v>
      </c>
      <c r="L453" s="15">
        <f t="shared" ref="L453:L516" si="14">$M$2</f>
        <v>1.4999999999999999E-2</v>
      </c>
      <c r="M453" s="14">
        <f t="shared" ref="M453:M516" si="15">K453*(1-L453)</f>
        <v>185.13074999999998</v>
      </c>
    </row>
    <row r="454" spans="1:13" x14ac:dyDescent="0.25">
      <c r="A454" s="1" t="s">
        <v>868</v>
      </c>
      <c r="B454" s="1" t="s">
        <v>8</v>
      </c>
      <c r="C454" s="2" t="s">
        <v>869</v>
      </c>
      <c r="D454" s="3">
        <v>115000064</v>
      </c>
      <c r="E454" s="4" t="s">
        <v>889</v>
      </c>
      <c r="F454" s="5"/>
      <c r="G454" s="6">
        <v>8434778025286</v>
      </c>
      <c r="H454" s="16">
        <v>470</v>
      </c>
      <c r="I454" s="56">
        <v>0.5</v>
      </c>
      <c r="J454" s="13">
        <v>0.23287500000000005</v>
      </c>
      <c r="K454" s="84">
        <v>180.27</v>
      </c>
      <c r="L454" s="15">
        <f t="shared" si="14"/>
        <v>1.4999999999999999E-2</v>
      </c>
      <c r="M454" s="14">
        <f t="shared" si="15"/>
        <v>177.56595000000002</v>
      </c>
    </row>
    <row r="455" spans="1:13" x14ac:dyDescent="0.25">
      <c r="A455" s="1" t="s">
        <v>868</v>
      </c>
      <c r="B455" s="1" t="s">
        <v>8</v>
      </c>
      <c r="C455" s="2" t="s">
        <v>890</v>
      </c>
      <c r="D455" s="7">
        <v>115030015</v>
      </c>
      <c r="E455" s="8" t="s">
        <v>891</v>
      </c>
      <c r="F455" s="5" t="s">
        <v>892</v>
      </c>
      <c r="G455" s="6">
        <v>8434778004588</v>
      </c>
      <c r="H455" s="16">
        <v>605</v>
      </c>
      <c r="I455" s="56">
        <v>0.5</v>
      </c>
      <c r="J455" s="13">
        <v>0.126</v>
      </c>
      <c r="K455" s="84">
        <v>264.39</v>
      </c>
      <c r="L455" s="15">
        <f t="shared" si="14"/>
        <v>1.4999999999999999E-2</v>
      </c>
      <c r="M455" s="14">
        <f t="shared" si="15"/>
        <v>260.42415</v>
      </c>
    </row>
    <row r="456" spans="1:13" x14ac:dyDescent="0.25">
      <c r="A456" s="1" t="s">
        <v>868</v>
      </c>
      <c r="B456" s="1" t="s">
        <v>8</v>
      </c>
      <c r="C456" s="2" t="s">
        <v>890</v>
      </c>
      <c r="D456" s="7">
        <v>115100003</v>
      </c>
      <c r="E456" s="8" t="s">
        <v>893</v>
      </c>
      <c r="F456" s="5" t="s">
        <v>894</v>
      </c>
      <c r="G456" s="6">
        <v>8434778004601</v>
      </c>
      <c r="H456" s="16">
        <v>450</v>
      </c>
      <c r="I456" s="56">
        <v>0.5</v>
      </c>
      <c r="J456" s="13">
        <v>0.126</v>
      </c>
      <c r="K456" s="84">
        <v>196.65</v>
      </c>
      <c r="L456" s="15">
        <f t="shared" si="14"/>
        <v>1.4999999999999999E-2</v>
      </c>
      <c r="M456" s="14">
        <f t="shared" si="15"/>
        <v>193.70025000000001</v>
      </c>
    </row>
    <row r="457" spans="1:13" x14ac:dyDescent="0.25">
      <c r="A457" s="1" t="s">
        <v>868</v>
      </c>
      <c r="B457" s="1" t="s">
        <v>8</v>
      </c>
      <c r="C457" s="2" t="s">
        <v>890</v>
      </c>
      <c r="D457" s="7">
        <v>115000021</v>
      </c>
      <c r="E457" s="8" t="s">
        <v>895</v>
      </c>
      <c r="F457" s="5" t="s">
        <v>896</v>
      </c>
      <c r="G457" s="6">
        <v>8434778004687</v>
      </c>
      <c r="H457" s="16">
        <v>430</v>
      </c>
      <c r="I457" s="56">
        <v>0.5</v>
      </c>
      <c r="J457" s="13">
        <v>0.126</v>
      </c>
      <c r="K457" s="84">
        <v>187.91</v>
      </c>
      <c r="L457" s="15">
        <f t="shared" si="14"/>
        <v>1.4999999999999999E-2</v>
      </c>
      <c r="M457" s="14">
        <f t="shared" si="15"/>
        <v>185.09135000000001</v>
      </c>
    </row>
    <row r="458" spans="1:13" x14ac:dyDescent="0.25">
      <c r="A458" s="1" t="s">
        <v>868</v>
      </c>
      <c r="B458" s="1" t="s">
        <v>8</v>
      </c>
      <c r="C458" s="2" t="s">
        <v>897</v>
      </c>
      <c r="D458" s="7">
        <v>115000018</v>
      </c>
      <c r="E458" s="8" t="s">
        <v>898</v>
      </c>
      <c r="F458" s="5" t="s">
        <v>892</v>
      </c>
      <c r="G458" s="6">
        <v>8434778004472</v>
      </c>
      <c r="H458" s="16">
        <v>440</v>
      </c>
      <c r="I458" s="56">
        <v>0.5</v>
      </c>
      <c r="J458" s="13">
        <v>0.126</v>
      </c>
      <c r="K458" s="84">
        <v>192.28</v>
      </c>
      <c r="L458" s="15">
        <f t="shared" si="14"/>
        <v>1.4999999999999999E-2</v>
      </c>
      <c r="M458" s="14">
        <f t="shared" si="15"/>
        <v>189.39580000000001</v>
      </c>
    </row>
    <row r="459" spans="1:13" x14ac:dyDescent="0.25">
      <c r="A459" s="1" t="s">
        <v>868</v>
      </c>
      <c r="B459" s="1" t="s">
        <v>8</v>
      </c>
      <c r="C459" s="2" t="s">
        <v>897</v>
      </c>
      <c r="D459" s="7">
        <v>115000020</v>
      </c>
      <c r="E459" s="8" t="s">
        <v>899</v>
      </c>
      <c r="F459" s="5" t="s">
        <v>900</v>
      </c>
      <c r="G459" s="6">
        <v>8434778004496</v>
      </c>
      <c r="H459" s="16">
        <v>395</v>
      </c>
      <c r="I459" s="56">
        <v>0.5</v>
      </c>
      <c r="J459" s="13">
        <v>0.126</v>
      </c>
      <c r="K459" s="84">
        <v>172.62</v>
      </c>
      <c r="L459" s="15">
        <f t="shared" si="14"/>
        <v>1.4999999999999999E-2</v>
      </c>
      <c r="M459" s="14">
        <f t="shared" si="15"/>
        <v>170.0307</v>
      </c>
    </row>
    <row r="460" spans="1:13" x14ac:dyDescent="0.25">
      <c r="A460" s="1" t="s">
        <v>868</v>
      </c>
      <c r="B460" s="1" t="s">
        <v>8</v>
      </c>
      <c r="C460" s="2" t="s">
        <v>901</v>
      </c>
      <c r="D460" s="7">
        <v>115000011</v>
      </c>
      <c r="E460" s="8" t="s">
        <v>902</v>
      </c>
      <c r="F460" s="5" t="s">
        <v>903</v>
      </c>
      <c r="G460" s="6">
        <v>8434778004373</v>
      </c>
      <c r="H460" s="16">
        <v>620</v>
      </c>
      <c r="I460" s="56">
        <v>0.5</v>
      </c>
      <c r="J460" s="13">
        <v>0.126</v>
      </c>
      <c r="K460" s="84">
        <v>270.94</v>
      </c>
      <c r="L460" s="15">
        <f t="shared" si="14"/>
        <v>1.4999999999999999E-2</v>
      </c>
      <c r="M460" s="14">
        <f t="shared" si="15"/>
        <v>266.8759</v>
      </c>
    </row>
    <row r="461" spans="1:13" x14ac:dyDescent="0.25">
      <c r="A461" s="1" t="s">
        <v>868</v>
      </c>
      <c r="B461" s="1" t="s">
        <v>8</v>
      </c>
      <c r="C461" s="2" t="s">
        <v>901</v>
      </c>
      <c r="D461" s="7">
        <v>115030009</v>
      </c>
      <c r="E461" s="8" t="s">
        <v>904</v>
      </c>
      <c r="F461" s="5" t="s">
        <v>903</v>
      </c>
      <c r="G461" s="6">
        <v>8434778004359</v>
      </c>
      <c r="H461" s="16">
        <v>625</v>
      </c>
      <c r="I461" s="56">
        <v>0.5</v>
      </c>
      <c r="J461" s="13">
        <v>0.126</v>
      </c>
      <c r="K461" s="84">
        <v>273.13</v>
      </c>
      <c r="L461" s="15">
        <f t="shared" si="14"/>
        <v>1.4999999999999999E-2</v>
      </c>
      <c r="M461" s="14">
        <f t="shared" si="15"/>
        <v>269.03305</v>
      </c>
    </row>
    <row r="462" spans="1:13" x14ac:dyDescent="0.25">
      <c r="A462" s="1" t="s">
        <v>868</v>
      </c>
      <c r="B462" s="1" t="s">
        <v>8</v>
      </c>
      <c r="C462" s="2" t="s">
        <v>901</v>
      </c>
      <c r="D462" s="7">
        <v>115000016</v>
      </c>
      <c r="E462" s="8" t="s">
        <v>905</v>
      </c>
      <c r="F462" s="5" t="s">
        <v>903</v>
      </c>
      <c r="G462" s="6">
        <v>8434778004427</v>
      </c>
      <c r="H462" s="16">
        <v>425</v>
      </c>
      <c r="I462" s="56">
        <v>0.5</v>
      </c>
      <c r="J462" s="13">
        <v>0.126</v>
      </c>
      <c r="K462" s="84">
        <v>185.73</v>
      </c>
      <c r="L462" s="15">
        <f t="shared" si="14"/>
        <v>1.4999999999999999E-2</v>
      </c>
      <c r="M462" s="14">
        <f t="shared" si="15"/>
        <v>182.94404999999998</v>
      </c>
    </row>
    <row r="463" spans="1:13" x14ac:dyDescent="0.25">
      <c r="A463" s="1" t="s">
        <v>868</v>
      </c>
      <c r="B463" s="1" t="s">
        <v>8</v>
      </c>
      <c r="C463" s="2" t="s">
        <v>901</v>
      </c>
      <c r="D463" s="7">
        <v>115000012</v>
      </c>
      <c r="E463" s="8" t="s">
        <v>906</v>
      </c>
      <c r="F463" s="5" t="s">
        <v>907</v>
      </c>
      <c r="G463" s="6">
        <v>8434778004380</v>
      </c>
      <c r="H463" s="16">
        <v>380</v>
      </c>
      <c r="I463" s="56">
        <v>0.5</v>
      </c>
      <c r="J463" s="13">
        <v>0.126</v>
      </c>
      <c r="K463" s="84">
        <v>166.06</v>
      </c>
      <c r="L463" s="15">
        <f t="shared" si="14"/>
        <v>1.4999999999999999E-2</v>
      </c>
      <c r="M463" s="14">
        <f t="shared" si="15"/>
        <v>163.56909999999999</v>
      </c>
    </row>
    <row r="464" spans="1:13" x14ac:dyDescent="0.25">
      <c r="A464" s="1" t="s">
        <v>868</v>
      </c>
      <c r="B464" s="1" t="s">
        <v>8</v>
      </c>
      <c r="C464" s="2" t="s">
        <v>901</v>
      </c>
      <c r="D464" s="7">
        <v>115000013</v>
      </c>
      <c r="E464" s="8" t="s">
        <v>908</v>
      </c>
      <c r="F464" s="5" t="s">
        <v>903</v>
      </c>
      <c r="G464" s="6">
        <v>8434778004397</v>
      </c>
      <c r="H464" s="16">
        <v>370</v>
      </c>
      <c r="I464" s="56">
        <v>0.5</v>
      </c>
      <c r="J464" s="13">
        <v>0.126</v>
      </c>
      <c r="K464" s="84">
        <v>161.69</v>
      </c>
      <c r="L464" s="15">
        <f t="shared" si="14"/>
        <v>1.4999999999999999E-2</v>
      </c>
      <c r="M464" s="14">
        <f t="shared" si="15"/>
        <v>159.26464999999999</v>
      </c>
    </row>
    <row r="465" spans="1:13" x14ac:dyDescent="0.25">
      <c r="A465" s="1" t="s">
        <v>868</v>
      </c>
      <c r="B465" s="1" t="s">
        <v>8</v>
      </c>
      <c r="C465" s="2" t="s">
        <v>901</v>
      </c>
      <c r="D465" s="7">
        <v>115000014</v>
      </c>
      <c r="E465" s="8" t="s">
        <v>909</v>
      </c>
      <c r="F465" s="5" t="s">
        <v>903</v>
      </c>
      <c r="G465" s="6">
        <v>8434778004403</v>
      </c>
      <c r="H465" s="16">
        <v>360</v>
      </c>
      <c r="I465" s="56">
        <v>0.5</v>
      </c>
      <c r="J465" s="13">
        <v>0.126</v>
      </c>
      <c r="K465" s="84">
        <v>157.32</v>
      </c>
      <c r="L465" s="15">
        <f t="shared" si="14"/>
        <v>1.4999999999999999E-2</v>
      </c>
      <c r="M465" s="14">
        <f t="shared" si="15"/>
        <v>154.96019999999999</v>
      </c>
    </row>
    <row r="466" spans="1:13" x14ac:dyDescent="0.25">
      <c r="A466" s="1" t="s">
        <v>868</v>
      </c>
      <c r="B466" s="1" t="s">
        <v>8</v>
      </c>
      <c r="C466" s="2" t="s">
        <v>901</v>
      </c>
      <c r="D466" s="7">
        <v>115000015</v>
      </c>
      <c r="E466" s="8" t="s">
        <v>910</v>
      </c>
      <c r="F466" s="5" t="s">
        <v>903</v>
      </c>
      <c r="G466" s="6">
        <v>8434778004410</v>
      </c>
      <c r="H466" s="16">
        <v>350</v>
      </c>
      <c r="I466" s="56">
        <v>0.5</v>
      </c>
      <c r="J466" s="13">
        <v>0.126</v>
      </c>
      <c r="K466" s="84">
        <v>152.94999999999999</v>
      </c>
      <c r="L466" s="15">
        <f t="shared" si="14"/>
        <v>1.4999999999999999E-2</v>
      </c>
      <c r="M466" s="14">
        <f t="shared" si="15"/>
        <v>150.65574999999998</v>
      </c>
    </row>
    <row r="467" spans="1:13" x14ac:dyDescent="0.25">
      <c r="A467" s="1" t="s">
        <v>868</v>
      </c>
      <c r="B467" s="1" t="s">
        <v>8</v>
      </c>
      <c r="C467" s="2" t="s">
        <v>911</v>
      </c>
      <c r="D467" s="7">
        <v>115000004</v>
      </c>
      <c r="E467" s="8" t="s">
        <v>912</v>
      </c>
      <c r="F467" s="5" t="s">
        <v>913</v>
      </c>
      <c r="G467" s="6">
        <v>8434778004298</v>
      </c>
      <c r="H467" s="16">
        <v>560</v>
      </c>
      <c r="I467" s="56">
        <v>0.5</v>
      </c>
      <c r="J467" s="13">
        <v>0.126</v>
      </c>
      <c r="K467" s="84">
        <v>244.72</v>
      </c>
      <c r="L467" s="15">
        <f t="shared" si="14"/>
        <v>1.4999999999999999E-2</v>
      </c>
      <c r="M467" s="14">
        <f t="shared" si="15"/>
        <v>241.04919999999998</v>
      </c>
    </row>
    <row r="468" spans="1:13" x14ac:dyDescent="0.25">
      <c r="A468" s="1" t="s">
        <v>868</v>
      </c>
      <c r="B468" s="1" t="s">
        <v>8</v>
      </c>
      <c r="C468" s="2" t="s">
        <v>911</v>
      </c>
      <c r="D468" s="7">
        <v>115030006</v>
      </c>
      <c r="E468" s="8" t="s">
        <v>914</v>
      </c>
      <c r="F468" s="5" t="s">
        <v>915</v>
      </c>
      <c r="G468" s="6">
        <v>8434778004267</v>
      </c>
      <c r="H468" s="16">
        <v>585</v>
      </c>
      <c r="I468" s="56">
        <v>0.5</v>
      </c>
      <c r="J468" s="13">
        <v>0.126</v>
      </c>
      <c r="K468" s="84">
        <v>255.65</v>
      </c>
      <c r="L468" s="15">
        <f t="shared" si="14"/>
        <v>1.4999999999999999E-2</v>
      </c>
      <c r="M468" s="14">
        <f t="shared" si="15"/>
        <v>251.81524999999999</v>
      </c>
    </row>
    <row r="469" spans="1:13" x14ac:dyDescent="0.25">
      <c r="A469" s="1" t="s">
        <v>868</v>
      </c>
      <c r="B469" s="1" t="s">
        <v>8</v>
      </c>
      <c r="C469" s="2" t="s">
        <v>911</v>
      </c>
      <c r="D469" s="7">
        <v>115030007</v>
      </c>
      <c r="E469" s="8" t="s">
        <v>916</v>
      </c>
      <c r="F469" s="5" t="s">
        <v>917</v>
      </c>
      <c r="G469" s="6">
        <v>8434778004274</v>
      </c>
      <c r="H469" s="16">
        <v>570</v>
      </c>
      <c r="I469" s="56">
        <v>0.5</v>
      </c>
      <c r="J469" s="13">
        <v>0.126</v>
      </c>
      <c r="K469" s="84">
        <v>249.09</v>
      </c>
      <c r="L469" s="15">
        <f t="shared" si="14"/>
        <v>1.4999999999999999E-2</v>
      </c>
      <c r="M469" s="14">
        <f t="shared" si="15"/>
        <v>245.35364999999999</v>
      </c>
    </row>
    <row r="470" spans="1:13" x14ac:dyDescent="0.25">
      <c r="A470" s="1" t="s">
        <v>868</v>
      </c>
      <c r="B470" s="1" t="s">
        <v>8</v>
      </c>
      <c r="C470" s="2" t="s">
        <v>911</v>
      </c>
      <c r="D470" s="7">
        <v>115030008</v>
      </c>
      <c r="E470" s="8" t="s">
        <v>918</v>
      </c>
      <c r="F470" s="5" t="s">
        <v>919</v>
      </c>
      <c r="G470" s="6">
        <v>8434778004281</v>
      </c>
      <c r="H470" s="16">
        <v>555</v>
      </c>
      <c r="I470" s="56">
        <v>0.5</v>
      </c>
      <c r="J470" s="13">
        <v>0.126</v>
      </c>
      <c r="K470" s="84">
        <v>242.54</v>
      </c>
      <c r="L470" s="15">
        <f t="shared" si="14"/>
        <v>1.4999999999999999E-2</v>
      </c>
      <c r="M470" s="14">
        <f t="shared" si="15"/>
        <v>238.90189999999998</v>
      </c>
    </row>
    <row r="471" spans="1:13" x14ac:dyDescent="0.25">
      <c r="A471" s="1" t="s">
        <v>868</v>
      </c>
      <c r="B471" s="1" t="s">
        <v>8</v>
      </c>
      <c r="C471" s="2" t="s">
        <v>911</v>
      </c>
      <c r="D471" s="7">
        <v>115000005</v>
      </c>
      <c r="E471" s="8" t="s">
        <v>920</v>
      </c>
      <c r="F471" s="5" t="s">
        <v>921</v>
      </c>
      <c r="G471" s="6">
        <v>8434778004304</v>
      </c>
      <c r="H471" s="16">
        <v>325</v>
      </c>
      <c r="I471" s="56">
        <v>0.5</v>
      </c>
      <c r="J471" s="13">
        <v>0.126</v>
      </c>
      <c r="K471" s="84">
        <v>142.03</v>
      </c>
      <c r="L471" s="15">
        <f t="shared" si="14"/>
        <v>1.4999999999999999E-2</v>
      </c>
      <c r="M471" s="14">
        <f t="shared" si="15"/>
        <v>139.89955</v>
      </c>
    </row>
    <row r="472" spans="1:13" x14ac:dyDescent="0.25">
      <c r="A472" s="1" t="s">
        <v>868</v>
      </c>
      <c r="B472" s="1" t="s">
        <v>8</v>
      </c>
      <c r="C472" s="2" t="s">
        <v>911</v>
      </c>
      <c r="D472" s="7">
        <v>115000006</v>
      </c>
      <c r="E472" s="8" t="s">
        <v>922</v>
      </c>
      <c r="F472" s="5" t="s">
        <v>923</v>
      </c>
      <c r="G472" s="6">
        <v>8434778004311</v>
      </c>
      <c r="H472" s="16">
        <v>315</v>
      </c>
      <c r="I472" s="56">
        <v>0.5</v>
      </c>
      <c r="J472" s="13">
        <v>0.126</v>
      </c>
      <c r="K472" s="84">
        <v>137.66</v>
      </c>
      <c r="L472" s="15">
        <f t="shared" si="14"/>
        <v>1.4999999999999999E-2</v>
      </c>
      <c r="M472" s="14">
        <f t="shared" si="15"/>
        <v>135.5951</v>
      </c>
    </row>
    <row r="473" spans="1:13" x14ac:dyDescent="0.25">
      <c r="A473" s="1" t="s">
        <v>868</v>
      </c>
      <c r="B473" s="1" t="s">
        <v>8</v>
      </c>
      <c r="C473" s="2" t="s">
        <v>911</v>
      </c>
      <c r="D473" s="7">
        <v>115000010</v>
      </c>
      <c r="E473" s="8" t="s">
        <v>924</v>
      </c>
      <c r="F473" s="5" t="s">
        <v>925</v>
      </c>
      <c r="G473" s="6">
        <v>8434778005349</v>
      </c>
      <c r="H473" s="16">
        <v>290</v>
      </c>
      <c r="I473" s="56">
        <v>0.5</v>
      </c>
      <c r="J473" s="13">
        <v>0.126</v>
      </c>
      <c r="K473" s="84">
        <v>126.73</v>
      </c>
      <c r="L473" s="15">
        <f t="shared" si="14"/>
        <v>1.4999999999999999E-2</v>
      </c>
      <c r="M473" s="14">
        <f t="shared" si="15"/>
        <v>124.82905</v>
      </c>
    </row>
    <row r="474" spans="1:13" x14ac:dyDescent="0.25">
      <c r="A474" s="1" t="s">
        <v>868</v>
      </c>
      <c r="B474" s="1" t="s">
        <v>8</v>
      </c>
      <c r="C474" s="2" t="s">
        <v>911</v>
      </c>
      <c r="D474" s="7">
        <v>115000007</v>
      </c>
      <c r="E474" s="8" t="s">
        <v>926</v>
      </c>
      <c r="F474" s="5" t="s">
        <v>927</v>
      </c>
      <c r="G474" s="6">
        <v>8434778004328</v>
      </c>
      <c r="H474" s="16">
        <v>265</v>
      </c>
      <c r="I474" s="56">
        <v>0.5</v>
      </c>
      <c r="J474" s="13">
        <v>0.126</v>
      </c>
      <c r="K474" s="84">
        <v>115.81</v>
      </c>
      <c r="L474" s="15">
        <f t="shared" si="14"/>
        <v>1.4999999999999999E-2</v>
      </c>
      <c r="M474" s="14">
        <f t="shared" si="15"/>
        <v>114.07285</v>
      </c>
    </row>
    <row r="475" spans="1:13" x14ac:dyDescent="0.25">
      <c r="A475" s="1" t="s">
        <v>868</v>
      </c>
      <c r="B475" s="1" t="s">
        <v>8</v>
      </c>
      <c r="C475" s="2" t="s">
        <v>911</v>
      </c>
      <c r="D475" s="7">
        <v>115000008</v>
      </c>
      <c r="E475" s="8" t="s">
        <v>928</v>
      </c>
      <c r="F475" s="5" t="s">
        <v>929</v>
      </c>
      <c r="G475" s="6">
        <v>8434778004335</v>
      </c>
      <c r="H475" s="16">
        <v>250</v>
      </c>
      <c r="I475" s="56">
        <v>0.5</v>
      </c>
      <c r="J475" s="13">
        <v>0.126</v>
      </c>
      <c r="K475" s="84">
        <v>109.25</v>
      </c>
      <c r="L475" s="15">
        <f t="shared" si="14"/>
        <v>1.4999999999999999E-2</v>
      </c>
      <c r="M475" s="14">
        <f t="shared" si="15"/>
        <v>107.61125</v>
      </c>
    </row>
    <row r="476" spans="1:13" x14ac:dyDescent="0.25">
      <c r="A476" s="1" t="s">
        <v>868</v>
      </c>
      <c r="B476" s="1" t="s">
        <v>18</v>
      </c>
      <c r="C476" s="2" t="s">
        <v>930</v>
      </c>
      <c r="D476" s="7">
        <v>10125025</v>
      </c>
      <c r="E476" s="8" t="s">
        <v>931</v>
      </c>
      <c r="F476" s="5" t="s">
        <v>932</v>
      </c>
      <c r="G476" s="6">
        <v>8421152031261</v>
      </c>
      <c r="H476" s="16">
        <v>370</v>
      </c>
      <c r="I476" s="56">
        <v>0.5</v>
      </c>
      <c r="J476" s="13">
        <v>0.126</v>
      </c>
      <c r="K476" s="84">
        <v>161.69</v>
      </c>
      <c r="L476" s="15">
        <f t="shared" si="14"/>
        <v>1.4999999999999999E-2</v>
      </c>
      <c r="M476" s="14">
        <f t="shared" si="15"/>
        <v>159.26464999999999</v>
      </c>
    </row>
    <row r="477" spans="1:13" x14ac:dyDescent="0.25">
      <c r="A477" s="1" t="s">
        <v>868</v>
      </c>
      <c r="B477" s="1" t="s">
        <v>18</v>
      </c>
      <c r="C477" s="2" t="s">
        <v>930</v>
      </c>
      <c r="D477" s="7">
        <v>10125026</v>
      </c>
      <c r="E477" s="8" t="s">
        <v>933</v>
      </c>
      <c r="F477" s="5" t="s">
        <v>934</v>
      </c>
      <c r="G477" s="6">
        <v>8421152031278</v>
      </c>
      <c r="H477" s="16">
        <v>355</v>
      </c>
      <c r="I477" s="56">
        <v>0.5</v>
      </c>
      <c r="J477" s="13">
        <v>0.126</v>
      </c>
      <c r="K477" s="84">
        <v>155.13999999999999</v>
      </c>
      <c r="L477" s="15">
        <f t="shared" si="14"/>
        <v>1.4999999999999999E-2</v>
      </c>
      <c r="M477" s="14">
        <f t="shared" si="15"/>
        <v>152.81289999999998</v>
      </c>
    </row>
    <row r="478" spans="1:13" x14ac:dyDescent="0.25">
      <c r="A478" s="1" t="s">
        <v>868</v>
      </c>
      <c r="B478" s="1" t="s">
        <v>18</v>
      </c>
      <c r="C478" s="2" t="s">
        <v>930</v>
      </c>
      <c r="D478" s="7">
        <v>10125150</v>
      </c>
      <c r="E478" s="8" t="s">
        <v>935</v>
      </c>
      <c r="F478" s="5" t="s">
        <v>936</v>
      </c>
      <c r="G478" s="6">
        <v>8421152112960</v>
      </c>
      <c r="H478" s="16">
        <v>355</v>
      </c>
      <c r="I478" s="56">
        <v>0.5</v>
      </c>
      <c r="J478" s="13">
        <v>0.126</v>
      </c>
      <c r="K478" s="84">
        <v>155.13999999999999</v>
      </c>
      <c r="L478" s="15">
        <f t="shared" si="14"/>
        <v>1.4999999999999999E-2</v>
      </c>
      <c r="M478" s="14">
        <f t="shared" si="15"/>
        <v>152.81289999999998</v>
      </c>
    </row>
    <row r="479" spans="1:13" x14ac:dyDescent="0.25">
      <c r="A479" s="1" t="s">
        <v>868</v>
      </c>
      <c r="B479" s="1" t="s">
        <v>18</v>
      </c>
      <c r="C479" s="2" t="s">
        <v>930</v>
      </c>
      <c r="D479" s="7">
        <v>10125160</v>
      </c>
      <c r="E479" s="8" t="s">
        <v>937</v>
      </c>
      <c r="F479" s="5" t="s">
        <v>938</v>
      </c>
      <c r="G479" s="6">
        <v>8421152114643</v>
      </c>
      <c r="H479" s="16">
        <v>325</v>
      </c>
      <c r="I479" s="56">
        <v>0.5</v>
      </c>
      <c r="J479" s="13">
        <v>0.126</v>
      </c>
      <c r="K479" s="84">
        <v>142.03</v>
      </c>
      <c r="L479" s="15">
        <f t="shared" si="14"/>
        <v>1.4999999999999999E-2</v>
      </c>
      <c r="M479" s="14">
        <f t="shared" si="15"/>
        <v>139.89955</v>
      </c>
    </row>
    <row r="480" spans="1:13" x14ac:dyDescent="0.25">
      <c r="A480" s="1" t="s">
        <v>868</v>
      </c>
      <c r="B480" s="1" t="s">
        <v>18</v>
      </c>
      <c r="C480" s="2" t="s">
        <v>930</v>
      </c>
      <c r="D480" s="7">
        <v>10125121</v>
      </c>
      <c r="E480" s="8" t="s">
        <v>939</v>
      </c>
      <c r="F480" s="5" t="s">
        <v>940</v>
      </c>
      <c r="G480" s="6">
        <v>8421152060889</v>
      </c>
      <c r="H480" s="16">
        <v>260</v>
      </c>
      <c r="I480" s="56">
        <v>0.5</v>
      </c>
      <c r="J480" s="13">
        <v>0.126</v>
      </c>
      <c r="K480" s="84">
        <v>113.62</v>
      </c>
      <c r="L480" s="15">
        <f t="shared" si="14"/>
        <v>1.4999999999999999E-2</v>
      </c>
      <c r="M480" s="14">
        <f t="shared" si="15"/>
        <v>111.9157</v>
      </c>
    </row>
    <row r="481" spans="1:13" x14ac:dyDescent="0.25">
      <c r="A481" s="1" t="s">
        <v>868</v>
      </c>
      <c r="B481" s="1" t="s">
        <v>18</v>
      </c>
      <c r="C481" s="2" t="s">
        <v>930</v>
      </c>
      <c r="D481" s="11">
        <v>115010042</v>
      </c>
      <c r="E481" s="12" t="s">
        <v>941</v>
      </c>
      <c r="F481" s="5" t="s">
        <v>942</v>
      </c>
      <c r="G481" s="6">
        <v>8434778032574</v>
      </c>
      <c r="H481" s="16">
        <v>185</v>
      </c>
      <c r="I481" s="56">
        <v>0.5</v>
      </c>
      <c r="J481" s="13">
        <v>0.17199999999999993</v>
      </c>
      <c r="K481" s="84">
        <v>76.59</v>
      </c>
      <c r="L481" s="15">
        <f t="shared" si="14"/>
        <v>1.4999999999999999E-2</v>
      </c>
      <c r="M481" s="14">
        <f t="shared" si="15"/>
        <v>75.441150000000007</v>
      </c>
    </row>
    <row r="482" spans="1:13" x14ac:dyDescent="0.25">
      <c r="A482" s="1" t="s">
        <v>868</v>
      </c>
      <c r="B482" s="1" t="s">
        <v>18</v>
      </c>
      <c r="C482" s="2" t="s">
        <v>930</v>
      </c>
      <c r="D482" s="7">
        <v>10125122</v>
      </c>
      <c r="E482" s="8" t="s">
        <v>943</v>
      </c>
      <c r="F482" s="5" t="s">
        <v>944</v>
      </c>
      <c r="G482" s="6">
        <v>8421152062111</v>
      </c>
      <c r="H482" s="16">
        <v>165</v>
      </c>
      <c r="I482" s="56">
        <v>0.5</v>
      </c>
      <c r="J482" s="13">
        <v>0.1925</v>
      </c>
      <c r="K482" s="84">
        <v>66.62</v>
      </c>
      <c r="L482" s="15">
        <f t="shared" si="14"/>
        <v>1.4999999999999999E-2</v>
      </c>
      <c r="M482" s="14">
        <f t="shared" si="15"/>
        <v>65.620699999999999</v>
      </c>
    </row>
    <row r="483" spans="1:13" x14ac:dyDescent="0.25">
      <c r="A483" s="1" t="s">
        <v>868</v>
      </c>
      <c r="B483" s="1" t="s">
        <v>18</v>
      </c>
      <c r="C483" s="2" t="s">
        <v>930</v>
      </c>
      <c r="D483" s="7">
        <v>10125123</v>
      </c>
      <c r="E483" s="8" t="s">
        <v>945</v>
      </c>
      <c r="F483" s="5" t="s">
        <v>944</v>
      </c>
      <c r="G483" s="6">
        <v>8421152066454</v>
      </c>
      <c r="H483" s="16">
        <v>160</v>
      </c>
      <c r="I483" s="56">
        <v>0.5</v>
      </c>
      <c r="J483" s="13">
        <v>0.1925</v>
      </c>
      <c r="K483" s="84">
        <v>64.599999999999994</v>
      </c>
      <c r="L483" s="15">
        <f t="shared" si="14"/>
        <v>1.4999999999999999E-2</v>
      </c>
      <c r="M483" s="14">
        <f t="shared" si="15"/>
        <v>63.630999999999993</v>
      </c>
    </row>
    <row r="484" spans="1:13" x14ac:dyDescent="0.25">
      <c r="A484" s="1" t="s">
        <v>868</v>
      </c>
      <c r="B484" s="1" t="s">
        <v>18</v>
      </c>
      <c r="C484" s="2" t="s">
        <v>930</v>
      </c>
      <c r="D484" s="7">
        <v>10125152</v>
      </c>
      <c r="E484" s="8" t="s">
        <v>946</v>
      </c>
      <c r="F484" s="5" t="s">
        <v>947</v>
      </c>
      <c r="G484" s="6">
        <v>8421152113240</v>
      </c>
      <c r="H484" s="16">
        <v>150</v>
      </c>
      <c r="I484" s="56">
        <v>0.5</v>
      </c>
      <c r="J484" s="13">
        <v>0.1925</v>
      </c>
      <c r="K484" s="84">
        <v>60.56</v>
      </c>
      <c r="L484" s="15">
        <f t="shared" si="14"/>
        <v>1.4999999999999999E-2</v>
      </c>
      <c r="M484" s="14">
        <f t="shared" si="15"/>
        <v>59.651600000000002</v>
      </c>
    </row>
    <row r="485" spans="1:13" x14ac:dyDescent="0.25">
      <c r="A485" s="1" t="s">
        <v>868</v>
      </c>
      <c r="B485" s="1" t="s">
        <v>18</v>
      </c>
      <c r="C485" s="2" t="s">
        <v>930</v>
      </c>
      <c r="D485" s="6">
        <v>115010031</v>
      </c>
      <c r="E485" s="4" t="s">
        <v>948</v>
      </c>
      <c r="F485" s="5" t="s">
        <v>949</v>
      </c>
      <c r="G485" s="6">
        <v>8434778030358</v>
      </c>
      <c r="H485" s="16">
        <v>140</v>
      </c>
      <c r="I485" s="56">
        <v>0.5</v>
      </c>
      <c r="J485" s="13">
        <v>0.17199999999999993</v>
      </c>
      <c r="K485" s="84">
        <v>57.96</v>
      </c>
      <c r="L485" s="15">
        <f t="shared" si="14"/>
        <v>1.4999999999999999E-2</v>
      </c>
      <c r="M485" s="14">
        <f t="shared" si="15"/>
        <v>57.090600000000002</v>
      </c>
    </row>
    <row r="486" spans="1:13" x14ac:dyDescent="0.25">
      <c r="A486" s="1" t="s">
        <v>868</v>
      </c>
      <c r="B486" s="1" t="s">
        <v>18</v>
      </c>
      <c r="C486" s="2" t="s">
        <v>930</v>
      </c>
      <c r="D486" s="6">
        <v>115010029</v>
      </c>
      <c r="E486" s="4" t="s">
        <v>950</v>
      </c>
      <c r="F486" s="5" t="s">
        <v>951</v>
      </c>
      <c r="G486" s="6">
        <v>8434778030334</v>
      </c>
      <c r="H486" s="16">
        <v>120</v>
      </c>
      <c r="I486" s="56">
        <v>0.5</v>
      </c>
      <c r="J486" s="13">
        <v>0.17199999999999993</v>
      </c>
      <c r="K486" s="84">
        <v>49.68</v>
      </c>
      <c r="L486" s="15">
        <f t="shared" si="14"/>
        <v>1.4999999999999999E-2</v>
      </c>
      <c r="M486" s="14">
        <f t="shared" si="15"/>
        <v>48.934799999999996</v>
      </c>
    </row>
    <row r="487" spans="1:13" x14ac:dyDescent="0.25">
      <c r="A487" s="1" t="s">
        <v>868</v>
      </c>
      <c r="B487" s="1" t="s">
        <v>18</v>
      </c>
      <c r="C487" s="2" t="s">
        <v>930</v>
      </c>
      <c r="D487" s="7">
        <v>10125005</v>
      </c>
      <c r="E487" s="8" t="s">
        <v>952</v>
      </c>
      <c r="F487" s="5" t="s">
        <v>953</v>
      </c>
      <c r="G487" s="6">
        <v>8421152024119</v>
      </c>
      <c r="H487" s="16">
        <v>120</v>
      </c>
      <c r="I487" s="56">
        <v>0.5</v>
      </c>
      <c r="J487" s="13">
        <v>0.1925</v>
      </c>
      <c r="K487" s="84">
        <v>48.45</v>
      </c>
      <c r="L487" s="15">
        <f t="shared" si="14"/>
        <v>1.4999999999999999E-2</v>
      </c>
      <c r="M487" s="14">
        <f t="shared" si="15"/>
        <v>47.72325</v>
      </c>
    </row>
    <row r="488" spans="1:13" x14ac:dyDescent="0.25">
      <c r="A488" s="1" t="s">
        <v>868</v>
      </c>
      <c r="B488" s="1" t="s">
        <v>18</v>
      </c>
      <c r="C488" s="2" t="s">
        <v>930</v>
      </c>
      <c r="D488" s="7">
        <v>10125003</v>
      </c>
      <c r="E488" s="8" t="s">
        <v>954</v>
      </c>
      <c r="F488" s="5" t="s">
        <v>955</v>
      </c>
      <c r="G488" s="6">
        <v>8421152024096</v>
      </c>
      <c r="H488" s="16">
        <v>115</v>
      </c>
      <c r="I488" s="56">
        <v>0.5</v>
      </c>
      <c r="J488" s="13">
        <v>0.126</v>
      </c>
      <c r="K488" s="84">
        <v>50.26</v>
      </c>
      <c r="L488" s="15">
        <f t="shared" si="14"/>
        <v>1.4999999999999999E-2</v>
      </c>
      <c r="M488" s="14">
        <f t="shared" si="15"/>
        <v>49.506099999999996</v>
      </c>
    </row>
    <row r="489" spans="1:13" x14ac:dyDescent="0.25">
      <c r="A489" s="1" t="s">
        <v>868</v>
      </c>
      <c r="B489" s="1" t="s">
        <v>18</v>
      </c>
      <c r="C489" s="2" t="s">
        <v>930</v>
      </c>
      <c r="D489" s="7">
        <v>10125006</v>
      </c>
      <c r="E489" s="8" t="s">
        <v>956</v>
      </c>
      <c r="F489" s="5" t="s">
        <v>957</v>
      </c>
      <c r="G489" s="6">
        <v>8421152024126</v>
      </c>
      <c r="H489" s="16">
        <v>110</v>
      </c>
      <c r="I489" s="56">
        <v>0.5</v>
      </c>
      <c r="J489" s="13">
        <v>0.126</v>
      </c>
      <c r="K489" s="84">
        <v>48.07</v>
      </c>
      <c r="L489" s="15">
        <f t="shared" si="14"/>
        <v>1.4999999999999999E-2</v>
      </c>
      <c r="M489" s="14">
        <f t="shared" si="15"/>
        <v>47.348950000000002</v>
      </c>
    </row>
    <row r="490" spans="1:13" x14ac:dyDescent="0.25">
      <c r="A490" s="1" t="s">
        <v>868</v>
      </c>
      <c r="B490" s="1" t="s">
        <v>8</v>
      </c>
      <c r="C490" s="2" t="s">
        <v>958</v>
      </c>
      <c r="D490" s="7">
        <v>115030024</v>
      </c>
      <c r="E490" s="8" t="s">
        <v>959</v>
      </c>
      <c r="F490" s="5" t="s">
        <v>960</v>
      </c>
      <c r="G490" s="6">
        <v>8434778019650</v>
      </c>
      <c r="H490" s="16">
        <v>460</v>
      </c>
      <c r="I490" s="56">
        <v>0.5</v>
      </c>
      <c r="J490" s="13">
        <v>0.126</v>
      </c>
      <c r="K490" s="84">
        <v>201.02</v>
      </c>
      <c r="L490" s="15">
        <f t="shared" si="14"/>
        <v>1.4999999999999999E-2</v>
      </c>
      <c r="M490" s="14">
        <f t="shared" si="15"/>
        <v>198.00470000000001</v>
      </c>
    </row>
    <row r="491" spans="1:13" x14ac:dyDescent="0.25">
      <c r="A491" s="1" t="s">
        <v>868</v>
      </c>
      <c r="B491" s="1" t="s">
        <v>8</v>
      </c>
      <c r="C491" s="2" t="s">
        <v>958</v>
      </c>
      <c r="D491" s="7">
        <v>115100022</v>
      </c>
      <c r="E491" s="8" t="s">
        <v>961</v>
      </c>
      <c r="F491" s="5" t="s">
        <v>962</v>
      </c>
      <c r="G491" s="6">
        <v>8434778019636</v>
      </c>
      <c r="H491" s="16">
        <v>400</v>
      </c>
      <c r="I491" s="56">
        <v>0.5</v>
      </c>
      <c r="J491" s="13">
        <v>0.126</v>
      </c>
      <c r="K491" s="84">
        <v>174.8</v>
      </c>
      <c r="L491" s="15">
        <f t="shared" si="14"/>
        <v>1.4999999999999999E-2</v>
      </c>
      <c r="M491" s="14">
        <f t="shared" si="15"/>
        <v>172.178</v>
      </c>
    </row>
    <row r="492" spans="1:13" x14ac:dyDescent="0.25">
      <c r="A492" s="1" t="s">
        <v>868</v>
      </c>
      <c r="B492" s="1" t="s">
        <v>8</v>
      </c>
      <c r="C492" s="2" t="s">
        <v>958</v>
      </c>
      <c r="D492" s="7">
        <v>115000057</v>
      </c>
      <c r="E492" s="8" t="s">
        <v>963</v>
      </c>
      <c r="F492" s="5" t="s">
        <v>964</v>
      </c>
      <c r="G492" s="6">
        <v>8434778019629</v>
      </c>
      <c r="H492" s="16">
        <v>340</v>
      </c>
      <c r="I492" s="56">
        <v>0.5</v>
      </c>
      <c r="J492" s="13">
        <v>0.126</v>
      </c>
      <c r="K492" s="84">
        <v>148.58000000000001</v>
      </c>
      <c r="L492" s="15">
        <f t="shared" si="14"/>
        <v>1.4999999999999999E-2</v>
      </c>
      <c r="M492" s="14">
        <f t="shared" si="15"/>
        <v>146.35130000000001</v>
      </c>
    </row>
    <row r="493" spans="1:13" x14ac:dyDescent="0.25">
      <c r="A493" s="1" t="s">
        <v>868</v>
      </c>
      <c r="B493" s="1" t="s">
        <v>18</v>
      </c>
      <c r="C493" s="2" t="s">
        <v>965</v>
      </c>
      <c r="D493" s="7">
        <v>10119021</v>
      </c>
      <c r="E493" s="8" t="s">
        <v>966</v>
      </c>
      <c r="F493" s="5" t="s">
        <v>967</v>
      </c>
      <c r="G493" s="6">
        <v>8421152019474</v>
      </c>
      <c r="H493" s="16">
        <v>345</v>
      </c>
      <c r="I493" s="56">
        <v>0.5</v>
      </c>
      <c r="J493" s="13">
        <v>0.126</v>
      </c>
      <c r="K493" s="84">
        <v>150.77000000000001</v>
      </c>
      <c r="L493" s="15">
        <f t="shared" si="14"/>
        <v>1.4999999999999999E-2</v>
      </c>
      <c r="M493" s="14">
        <f t="shared" si="15"/>
        <v>148.50845000000001</v>
      </c>
    </row>
    <row r="494" spans="1:13" x14ac:dyDescent="0.25">
      <c r="A494" s="1" t="s">
        <v>868</v>
      </c>
      <c r="B494" s="1" t="s">
        <v>18</v>
      </c>
      <c r="C494" s="2" t="s">
        <v>965</v>
      </c>
      <c r="D494" s="7">
        <v>11119006</v>
      </c>
      <c r="E494" s="8" t="s">
        <v>968</v>
      </c>
      <c r="F494" s="5" t="s">
        <v>969</v>
      </c>
      <c r="G494" s="6">
        <v>8421152018682</v>
      </c>
      <c r="H494" s="16">
        <v>345</v>
      </c>
      <c r="I494" s="56">
        <v>0.5</v>
      </c>
      <c r="J494" s="13">
        <v>0.126</v>
      </c>
      <c r="K494" s="84">
        <v>150.77000000000001</v>
      </c>
      <c r="L494" s="15">
        <f t="shared" si="14"/>
        <v>1.4999999999999999E-2</v>
      </c>
      <c r="M494" s="14">
        <f t="shared" si="15"/>
        <v>148.50845000000001</v>
      </c>
    </row>
    <row r="495" spans="1:13" x14ac:dyDescent="0.25">
      <c r="A495" s="1" t="s">
        <v>868</v>
      </c>
      <c r="B495" s="1" t="s">
        <v>18</v>
      </c>
      <c r="C495" s="2" t="s">
        <v>965</v>
      </c>
      <c r="D495" s="7">
        <v>11119200</v>
      </c>
      <c r="E495" s="8" t="s">
        <v>970</v>
      </c>
      <c r="F495" s="5" t="s">
        <v>971</v>
      </c>
      <c r="G495" s="6">
        <v>8421152071526</v>
      </c>
      <c r="H495" s="16">
        <v>290</v>
      </c>
      <c r="I495" s="56">
        <v>0.5</v>
      </c>
      <c r="J495" s="13">
        <v>0.126</v>
      </c>
      <c r="K495" s="84">
        <v>126.73</v>
      </c>
      <c r="L495" s="15">
        <f t="shared" si="14"/>
        <v>1.4999999999999999E-2</v>
      </c>
      <c r="M495" s="14">
        <f t="shared" si="15"/>
        <v>124.82905</v>
      </c>
    </row>
    <row r="496" spans="1:13" x14ac:dyDescent="0.25">
      <c r="A496" s="1" t="s">
        <v>868</v>
      </c>
      <c r="B496" s="1" t="s">
        <v>18</v>
      </c>
      <c r="C496" s="2" t="s">
        <v>965</v>
      </c>
      <c r="D496" s="7">
        <v>10119059</v>
      </c>
      <c r="E496" s="8" t="s">
        <v>972</v>
      </c>
      <c r="F496" s="5" t="s">
        <v>973</v>
      </c>
      <c r="G496" s="6">
        <v>8421152030677</v>
      </c>
      <c r="H496" s="16">
        <v>215</v>
      </c>
      <c r="I496" s="56">
        <v>0.5</v>
      </c>
      <c r="J496" s="13">
        <v>0.126</v>
      </c>
      <c r="K496" s="84">
        <v>93.96</v>
      </c>
      <c r="L496" s="15">
        <f t="shared" si="14"/>
        <v>1.4999999999999999E-2</v>
      </c>
      <c r="M496" s="14">
        <f t="shared" si="15"/>
        <v>92.550599999999989</v>
      </c>
    </row>
    <row r="497" spans="1:13" x14ac:dyDescent="0.25">
      <c r="A497" s="1" t="s">
        <v>868</v>
      </c>
      <c r="B497" s="1" t="s">
        <v>18</v>
      </c>
      <c r="C497" s="2" t="s">
        <v>965</v>
      </c>
      <c r="D497" s="7">
        <v>10119013</v>
      </c>
      <c r="E497" s="8" t="s">
        <v>974</v>
      </c>
      <c r="F497" s="5" t="s">
        <v>975</v>
      </c>
      <c r="G497" s="6">
        <v>8421152019283</v>
      </c>
      <c r="H497" s="16">
        <v>210</v>
      </c>
      <c r="I497" s="56">
        <v>0.5</v>
      </c>
      <c r="J497" s="13">
        <v>0.126</v>
      </c>
      <c r="K497" s="84">
        <v>91.77</v>
      </c>
      <c r="L497" s="15">
        <f t="shared" si="14"/>
        <v>1.4999999999999999E-2</v>
      </c>
      <c r="M497" s="14">
        <f t="shared" si="15"/>
        <v>90.393450000000001</v>
      </c>
    </row>
    <row r="498" spans="1:13" x14ac:dyDescent="0.25">
      <c r="A498" s="1" t="s">
        <v>868</v>
      </c>
      <c r="B498" s="1" t="s">
        <v>18</v>
      </c>
      <c r="C498" s="2" t="s">
        <v>965</v>
      </c>
      <c r="D498" s="7">
        <v>11119017</v>
      </c>
      <c r="E498" s="8" t="s">
        <v>976</v>
      </c>
      <c r="F498" s="5" t="s">
        <v>977</v>
      </c>
      <c r="G498" s="6">
        <v>8421152018675</v>
      </c>
      <c r="H498" s="16">
        <v>210</v>
      </c>
      <c r="I498" s="56">
        <v>0.5</v>
      </c>
      <c r="J498" s="13">
        <v>0.126</v>
      </c>
      <c r="K498" s="84">
        <v>91.77</v>
      </c>
      <c r="L498" s="15">
        <f t="shared" si="14"/>
        <v>1.4999999999999999E-2</v>
      </c>
      <c r="M498" s="14">
        <f t="shared" si="15"/>
        <v>90.393450000000001</v>
      </c>
    </row>
    <row r="499" spans="1:13" x14ac:dyDescent="0.25">
      <c r="A499" s="1" t="s">
        <v>868</v>
      </c>
      <c r="B499" s="1" t="s">
        <v>18</v>
      </c>
      <c r="C499" s="2" t="s">
        <v>965</v>
      </c>
      <c r="D499" s="7">
        <v>11119005</v>
      </c>
      <c r="E499" s="8" t="s">
        <v>978</v>
      </c>
      <c r="F499" s="5" t="s">
        <v>979</v>
      </c>
      <c r="G499" s="6">
        <v>8421152018668</v>
      </c>
      <c r="H499" s="16">
        <v>210</v>
      </c>
      <c r="I499" s="56">
        <v>0.5</v>
      </c>
      <c r="J499" s="13">
        <v>0.126</v>
      </c>
      <c r="K499" s="84">
        <v>91.77</v>
      </c>
      <c r="L499" s="15">
        <f t="shared" si="14"/>
        <v>1.4999999999999999E-2</v>
      </c>
      <c r="M499" s="14">
        <f t="shared" si="15"/>
        <v>90.393450000000001</v>
      </c>
    </row>
    <row r="500" spans="1:13" x14ac:dyDescent="0.25">
      <c r="A500" s="1" t="s">
        <v>868</v>
      </c>
      <c r="B500" s="1" t="s">
        <v>18</v>
      </c>
      <c r="C500" s="2" t="s">
        <v>980</v>
      </c>
      <c r="D500" s="7">
        <v>11137003</v>
      </c>
      <c r="E500" s="8" t="s">
        <v>981</v>
      </c>
      <c r="F500" s="5" t="s">
        <v>982</v>
      </c>
      <c r="G500" s="6">
        <v>8421152133774</v>
      </c>
      <c r="H500" s="16">
        <v>250</v>
      </c>
      <c r="I500" s="56">
        <v>0.5</v>
      </c>
      <c r="J500" s="13">
        <v>0.126</v>
      </c>
      <c r="K500" s="84">
        <v>109.25</v>
      </c>
      <c r="L500" s="15">
        <f t="shared" si="14"/>
        <v>1.4999999999999999E-2</v>
      </c>
      <c r="M500" s="14">
        <f t="shared" si="15"/>
        <v>107.61125</v>
      </c>
    </row>
    <row r="501" spans="1:13" x14ac:dyDescent="0.25">
      <c r="A501" s="1" t="s">
        <v>868</v>
      </c>
      <c r="B501" s="1" t="s">
        <v>18</v>
      </c>
      <c r="C501" s="2" t="s">
        <v>980</v>
      </c>
      <c r="D501" s="7">
        <v>12127001</v>
      </c>
      <c r="E501" s="8" t="s">
        <v>983</v>
      </c>
      <c r="F501" s="5" t="s">
        <v>984</v>
      </c>
      <c r="G501" s="6">
        <v>8421152069592</v>
      </c>
      <c r="H501" s="16">
        <v>500</v>
      </c>
      <c r="I501" s="56">
        <v>0.5</v>
      </c>
      <c r="J501" s="13">
        <v>0.126</v>
      </c>
      <c r="K501" s="84">
        <v>218.5</v>
      </c>
      <c r="L501" s="15">
        <f t="shared" si="14"/>
        <v>1.4999999999999999E-2</v>
      </c>
      <c r="M501" s="14">
        <f t="shared" si="15"/>
        <v>215.2225</v>
      </c>
    </row>
    <row r="502" spans="1:13" x14ac:dyDescent="0.25">
      <c r="A502" s="1" t="s">
        <v>868</v>
      </c>
      <c r="B502" s="1" t="s">
        <v>18</v>
      </c>
      <c r="C502" s="2" t="s">
        <v>980</v>
      </c>
      <c r="D502" s="7">
        <v>10118005</v>
      </c>
      <c r="E502" s="8" t="s">
        <v>985</v>
      </c>
      <c r="F502" s="5" t="s">
        <v>986</v>
      </c>
      <c r="G502" s="6">
        <v>8421152032572</v>
      </c>
      <c r="H502" s="16">
        <v>435</v>
      </c>
      <c r="I502" s="56">
        <v>0.5</v>
      </c>
      <c r="J502" s="13">
        <v>0.126</v>
      </c>
      <c r="K502" s="84">
        <v>190.1</v>
      </c>
      <c r="L502" s="15">
        <f t="shared" si="14"/>
        <v>1.4999999999999999E-2</v>
      </c>
      <c r="M502" s="14">
        <f t="shared" si="15"/>
        <v>187.24849999999998</v>
      </c>
    </row>
    <row r="503" spans="1:13" x14ac:dyDescent="0.25">
      <c r="A503" s="1" t="s">
        <v>868</v>
      </c>
      <c r="B503" s="1" t="s">
        <v>18</v>
      </c>
      <c r="C503" s="2" t="s">
        <v>987</v>
      </c>
      <c r="D503" s="7">
        <v>10107028</v>
      </c>
      <c r="E503" s="8" t="s">
        <v>988</v>
      </c>
      <c r="F503" s="5" t="s">
        <v>989</v>
      </c>
      <c r="G503" s="6">
        <v>8421152028285</v>
      </c>
      <c r="H503" s="16">
        <v>175</v>
      </c>
      <c r="I503" s="56">
        <v>0.5</v>
      </c>
      <c r="J503" s="13">
        <v>0.126</v>
      </c>
      <c r="K503" s="84">
        <v>76.48</v>
      </c>
      <c r="L503" s="15">
        <f t="shared" si="14"/>
        <v>1.4999999999999999E-2</v>
      </c>
      <c r="M503" s="14">
        <f t="shared" si="15"/>
        <v>75.332800000000006</v>
      </c>
    </row>
    <row r="504" spans="1:13" x14ac:dyDescent="0.25">
      <c r="A504" s="1" t="s">
        <v>868</v>
      </c>
      <c r="B504" s="1" t="s">
        <v>18</v>
      </c>
      <c r="C504" s="2" t="s">
        <v>987</v>
      </c>
      <c r="D504" s="7">
        <v>11107028</v>
      </c>
      <c r="E504" s="8" t="s">
        <v>988</v>
      </c>
      <c r="F504" s="5" t="s">
        <v>990</v>
      </c>
      <c r="G504" s="6">
        <v>8421152029121</v>
      </c>
      <c r="H504" s="16">
        <v>175</v>
      </c>
      <c r="I504" s="56">
        <v>0.5</v>
      </c>
      <c r="J504" s="13">
        <v>0.126</v>
      </c>
      <c r="K504" s="84">
        <v>76.48</v>
      </c>
      <c r="L504" s="15">
        <f t="shared" si="14"/>
        <v>1.4999999999999999E-2</v>
      </c>
      <c r="M504" s="14">
        <f t="shared" si="15"/>
        <v>75.332800000000006</v>
      </c>
    </row>
    <row r="505" spans="1:13" x14ac:dyDescent="0.25">
      <c r="A505" s="1" t="s">
        <v>868</v>
      </c>
      <c r="B505" s="1" t="s">
        <v>18</v>
      </c>
      <c r="C505" s="2" t="s">
        <v>987</v>
      </c>
      <c r="D505" s="7">
        <v>11107020</v>
      </c>
      <c r="E505" s="8" t="s">
        <v>991</v>
      </c>
      <c r="F505" s="5" t="s">
        <v>992</v>
      </c>
      <c r="G505" s="6">
        <v>8421152705766</v>
      </c>
      <c r="H505" s="16">
        <v>160</v>
      </c>
      <c r="I505" s="56">
        <v>0.5</v>
      </c>
      <c r="J505" s="13">
        <v>0.126</v>
      </c>
      <c r="K505" s="84">
        <v>69.92</v>
      </c>
      <c r="L505" s="15">
        <f t="shared" si="14"/>
        <v>1.4999999999999999E-2</v>
      </c>
      <c r="M505" s="14">
        <f t="shared" si="15"/>
        <v>68.871200000000002</v>
      </c>
    </row>
    <row r="506" spans="1:13" x14ac:dyDescent="0.25">
      <c r="A506" s="1" t="s">
        <v>868</v>
      </c>
      <c r="B506" s="1" t="s">
        <v>18</v>
      </c>
      <c r="C506" s="2" t="s">
        <v>987</v>
      </c>
      <c r="D506" s="7">
        <v>10107017</v>
      </c>
      <c r="E506" s="8" t="s">
        <v>993</v>
      </c>
      <c r="F506" s="5" t="s">
        <v>994</v>
      </c>
      <c r="G506" s="6">
        <v>8421152028179</v>
      </c>
      <c r="H506" s="16">
        <v>160</v>
      </c>
      <c r="I506" s="56">
        <v>0.5</v>
      </c>
      <c r="J506" s="13">
        <v>0.1925</v>
      </c>
      <c r="K506" s="84">
        <v>64.599999999999994</v>
      </c>
      <c r="L506" s="15">
        <f t="shared" si="14"/>
        <v>1.4999999999999999E-2</v>
      </c>
      <c r="M506" s="14">
        <f t="shared" si="15"/>
        <v>63.630999999999993</v>
      </c>
    </row>
    <row r="507" spans="1:13" x14ac:dyDescent="0.25">
      <c r="A507" s="1" t="s">
        <v>868</v>
      </c>
      <c r="B507" s="1" t="s">
        <v>18</v>
      </c>
      <c r="C507" s="2" t="s">
        <v>987</v>
      </c>
      <c r="D507" s="7">
        <v>11107021</v>
      </c>
      <c r="E507" s="8" t="s">
        <v>995</v>
      </c>
      <c r="F507" s="5" t="s">
        <v>996</v>
      </c>
      <c r="G507" s="6">
        <v>8421152705773</v>
      </c>
      <c r="H507" s="16">
        <v>160</v>
      </c>
      <c r="I507" s="56">
        <v>0.5</v>
      </c>
      <c r="J507" s="13">
        <v>0.126</v>
      </c>
      <c r="K507" s="84">
        <v>69.92</v>
      </c>
      <c r="L507" s="15">
        <f t="shared" si="14"/>
        <v>1.4999999999999999E-2</v>
      </c>
      <c r="M507" s="14">
        <f t="shared" si="15"/>
        <v>68.871200000000002</v>
      </c>
    </row>
    <row r="508" spans="1:13" x14ac:dyDescent="0.25">
      <c r="A508" s="1" t="s">
        <v>868</v>
      </c>
      <c r="B508" s="1" t="s">
        <v>18</v>
      </c>
      <c r="C508" s="2" t="s">
        <v>987</v>
      </c>
      <c r="D508" s="7">
        <v>10107007</v>
      </c>
      <c r="E508" s="8" t="s">
        <v>997</v>
      </c>
      <c r="F508" s="5" t="s">
        <v>998</v>
      </c>
      <c r="G508" s="6">
        <v>8421152028070</v>
      </c>
      <c r="H508" s="16">
        <v>105</v>
      </c>
      <c r="I508" s="56">
        <v>0.5</v>
      </c>
      <c r="J508" s="13">
        <v>0.126</v>
      </c>
      <c r="K508" s="84">
        <v>45.89</v>
      </c>
      <c r="L508" s="15">
        <f t="shared" si="14"/>
        <v>1.4999999999999999E-2</v>
      </c>
      <c r="M508" s="14">
        <f t="shared" si="15"/>
        <v>45.201650000000001</v>
      </c>
    </row>
    <row r="509" spans="1:13" x14ac:dyDescent="0.25">
      <c r="A509" s="1" t="s">
        <v>868</v>
      </c>
      <c r="B509" s="1" t="s">
        <v>86</v>
      </c>
      <c r="C509" s="2" t="s">
        <v>999</v>
      </c>
      <c r="D509" s="7">
        <v>10111004</v>
      </c>
      <c r="E509" s="8" t="s">
        <v>1000</v>
      </c>
      <c r="F509" s="5" t="s">
        <v>1001</v>
      </c>
      <c r="G509" s="6">
        <v>8421152040041</v>
      </c>
      <c r="H509" s="16">
        <v>125</v>
      </c>
      <c r="I509" s="56">
        <v>0.5</v>
      </c>
      <c r="J509" s="13">
        <v>0.126</v>
      </c>
      <c r="K509" s="84">
        <v>54.63</v>
      </c>
      <c r="L509" s="15">
        <f t="shared" si="14"/>
        <v>1.4999999999999999E-2</v>
      </c>
      <c r="M509" s="14">
        <f t="shared" si="15"/>
        <v>53.810549999999999</v>
      </c>
    </row>
    <row r="510" spans="1:13" x14ac:dyDescent="0.25">
      <c r="A510" s="1" t="s">
        <v>868</v>
      </c>
      <c r="B510" s="1" t="s">
        <v>18</v>
      </c>
      <c r="C510" s="2" t="s">
        <v>999</v>
      </c>
      <c r="D510" s="7">
        <v>10109025</v>
      </c>
      <c r="E510" s="8" t="s">
        <v>1002</v>
      </c>
      <c r="F510" s="5" t="s">
        <v>1003</v>
      </c>
      <c r="G510" s="6">
        <v>8421152034255</v>
      </c>
      <c r="H510" s="16">
        <v>280</v>
      </c>
      <c r="I510" s="56">
        <v>0.5</v>
      </c>
      <c r="J510" s="13">
        <v>0.126</v>
      </c>
      <c r="K510" s="84">
        <v>122.36</v>
      </c>
      <c r="L510" s="15">
        <f t="shared" si="14"/>
        <v>1.4999999999999999E-2</v>
      </c>
      <c r="M510" s="14">
        <f t="shared" si="15"/>
        <v>120.52459999999999</v>
      </c>
    </row>
    <row r="511" spans="1:13" x14ac:dyDescent="0.25">
      <c r="A511" s="1" t="s">
        <v>868</v>
      </c>
      <c r="B511" s="1" t="s">
        <v>86</v>
      </c>
      <c r="C511" s="2" t="s">
        <v>999</v>
      </c>
      <c r="D511" s="7">
        <v>10110006</v>
      </c>
      <c r="E511" s="8" t="s">
        <v>1004</v>
      </c>
      <c r="F511" s="5" t="s">
        <v>1005</v>
      </c>
      <c r="G511" s="6">
        <v>8421152037065</v>
      </c>
      <c r="H511" s="16">
        <v>170</v>
      </c>
      <c r="I511" s="56">
        <v>0.5</v>
      </c>
      <c r="J511" s="13">
        <v>0.126</v>
      </c>
      <c r="K511" s="84">
        <v>74.290000000000006</v>
      </c>
      <c r="L511" s="15">
        <f t="shared" si="14"/>
        <v>1.4999999999999999E-2</v>
      </c>
      <c r="M511" s="14">
        <f t="shared" si="15"/>
        <v>73.175650000000005</v>
      </c>
    </row>
    <row r="512" spans="1:13" x14ac:dyDescent="0.25">
      <c r="A512" s="1" t="s">
        <v>868</v>
      </c>
      <c r="B512" s="1" t="s">
        <v>86</v>
      </c>
      <c r="C512" s="2" t="s">
        <v>999</v>
      </c>
      <c r="D512" s="7">
        <v>11110006</v>
      </c>
      <c r="E512" s="8" t="s">
        <v>1004</v>
      </c>
      <c r="F512" s="5" t="s">
        <v>1006</v>
      </c>
      <c r="G512" s="6">
        <v>8421152705803</v>
      </c>
      <c r="H512" s="16">
        <v>170</v>
      </c>
      <c r="I512" s="56">
        <v>0.5</v>
      </c>
      <c r="J512" s="13">
        <v>0.126</v>
      </c>
      <c r="K512" s="84">
        <v>74.290000000000006</v>
      </c>
      <c r="L512" s="15">
        <f t="shared" si="14"/>
        <v>1.4999999999999999E-2</v>
      </c>
      <c r="M512" s="14">
        <f t="shared" si="15"/>
        <v>73.175650000000005</v>
      </c>
    </row>
    <row r="513" spans="1:13" x14ac:dyDescent="0.25">
      <c r="A513" s="1" t="s">
        <v>868</v>
      </c>
      <c r="B513" s="1" t="s">
        <v>86</v>
      </c>
      <c r="C513" s="2" t="s">
        <v>999</v>
      </c>
      <c r="D513" s="7">
        <v>10110005</v>
      </c>
      <c r="E513" s="8" t="s">
        <v>1007</v>
      </c>
      <c r="F513" s="5" t="s">
        <v>1008</v>
      </c>
      <c r="G513" s="6">
        <v>8421152037058</v>
      </c>
      <c r="H513" s="16">
        <v>160</v>
      </c>
      <c r="I513" s="56">
        <v>0.5</v>
      </c>
      <c r="J513" s="13">
        <v>0.126</v>
      </c>
      <c r="K513" s="84">
        <v>69.92</v>
      </c>
      <c r="L513" s="15">
        <f t="shared" si="14"/>
        <v>1.4999999999999999E-2</v>
      </c>
      <c r="M513" s="14">
        <f t="shared" si="15"/>
        <v>68.871200000000002</v>
      </c>
    </row>
    <row r="514" spans="1:13" x14ac:dyDescent="0.25">
      <c r="A514" s="1" t="s">
        <v>868</v>
      </c>
      <c r="B514" s="1" t="s">
        <v>86</v>
      </c>
      <c r="C514" s="2" t="s">
        <v>999</v>
      </c>
      <c r="D514" s="7">
        <v>11110005</v>
      </c>
      <c r="E514" s="8" t="s">
        <v>1009</v>
      </c>
      <c r="F514" s="5" t="s">
        <v>1010</v>
      </c>
      <c r="G514" s="6">
        <v>8421152705834</v>
      </c>
      <c r="H514" s="16">
        <v>160</v>
      </c>
      <c r="I514" s="56">
        <v>0.5</v>
      </c>
      <c r="J514" s="13">
        <v>0.126</v>
      </c>
      <c r="K514" s="84">
        <v>69.92</v>
      </c>
      <c r="L514" s="15">
        <f t="shared" si="14"/>
        <v>1.4999999999999999E-2</v>
      </c>
      <c r="M514" s="14">
        <f t="shared" si="15"/>
        <v>68.871200000000002</v>
      </c>
    </row>
    <row r="515" spans="1:13" x14ac:dyDescent="0.25">
      <c r="A515" s="1" t="s">
        <v>868</v>
      </c>
      <c r="B515" s="1" t="s">
        <v>86</v>
      </c>
      <c r="C515" s="2" t="s">
        <v>999</v>
      </c>
      <c r="D515" s="7">
        <v>11110009</v>
      </c>
      <c r="E515" s="8" t="s">
        <v>1011</v>
      </c>
      <c r="F515" s="5" t="s">
        <v>1012</v>
      </c>
      <c r="G515" s="6">
        <v>8421152705865</v>
      </c>
      <c r="H515" s="16">
        <v>160</v>
      </c>
      <c r="I515" s="56">
        <v>0.5</v>
      </c>
      <c r="J515" s="13">
        <v>0.126</v>
      </c>
      <c r="K515" s="84">
        <v>69.92</v>
      </c>
      <c r="L515" s="15">
        <f t="shared" si="14"/>
        <v>1.4999999999999999E-2</v>
      </c>
      <c r="M515" s="14">
        <f t="shared" si="15"/>
        <v>68.871200000000002</v>
      </c>
    </row>
    <row r="516" spans="1:13" x14ac:dyDescent="0.25">
      <c r="A516" s="1" t="s">
        <v>868</v>
      </c>
      <c r="B516" s="1" t="s">
        <v>86</v>
      </c>
      <c r="C516" s="2" t="s">
        <v>999</v>
      </c>
      <c r="D516" s="7">
        <v>10108035</v>
      </c>
      <c r="E516" s="8" t="s">
        <v>1013</v>
      </c>
      <c r="F516" s="5" t="s">
        <v>1014</v>
      </c>
      <c r="G516" s="6">
        <v>8421152131770</v>
      </c>
      <c r="H516" s="16">
        <v>110</v>
      </c>
      <c r="I516" s="56">
        <v>0.5</v>
      </c>
      <c r="J516" s="13">
        <v>0.126</v>
      </c>
      <c r="K516" s="84">
        <v>48.07</v>
      </c>
      <c r="L516" s="15">
        <f t="shared" si="14"/>
        <v>1.4999999999999999E-2</v>
      </c>
      <c r="M516" s="14">
        <f t="shared" si="15"/>
        <v>47.348950000000002</v>
      </c>
    </row>
    <row r="517" spans="1:13" x14ac:dyDescent="0.25">
      <c r="A517" s="1" t="s">
        <v>868</v>
      </c>
      <c r="B517" s="1" t="s">
        <v>18</v>
      </c>
      <c r="C517" s="2" t="s">
        <v>1015</v>
      </c>
      <c r="D517" s="3">
        <v>115170001</v>
      </c>
      <c r="E517" s="4" t="s">
        <v>1016</v>
      </c>
      <c r="F517" s="5" t="s">
        <v>1017</v>
      </c>
      <c r="G517" s="6">
        <v>8434778015133</v>
      </c>
      <c r="H517" s="16">
        <v>265</v>
      </c>
      <c r="I517" s="56">
        <v>0.5</v>
      </c>
      <c r="J517" s="13">
        <v>0.126</v>
      </c>
      <c r="K517" s="84">
        <v>115.81</v>
      </c>
      <c r="L517" s="15">
        <f t="shared" ref="L517:L580" si="16">$M$2</f>
        <v>1.4999999999999999E-2</v>
      </c>
      <c r="M517" s="14">
        <f t="shared" ref="M517:M580" si="17">K517*(1-L517)</f>
        <v>114.07285</v>
      </c>
    </row>
    <row r="518" spans="1:13" x14ac:dyDescent="0.25">
      <c r="A518" s="1" t="s">
        <v>868</v>
      </c>
      <c r="B518" s="1" t="s">
        <v>18</v>
      </c>
      <c r="C518" s="2" t="s">
        <v>1015</v>
      </c>
      <c r="D518" s="3">
        <v>115140001</v>
      </c>
      <c r="E518" s="4" t="s">
        <v>1018</v>
      </c>
      <c r="F518" s="5" t="s">
        <v>1019</v>
      </c>
      <c r="G518" s="6">
        <v>8434778015119</v>
      </c>
      <c r="H518" s="16">
        <v>225</v>
      </c>
      <c r="I518" s="56">
        <v>0.5</v>
      </c>
      <c r="J518" s="13">
        <v>0.126</v>
      </c>
      <c r="K518" s="84">
        <v>98.33</v>
      </c>
      <c r="L518" s="15">
        <f t="shared" si="16"/>
        <v>1.4999999999999999E-2</v>
      </c>
      <c r="M518" s="14">
        <f t="shared" si="17"/>
        <v>96.855049999999991</v>
      </c>
    </row>
    <row r="519" spans="1:13" x14ac:dyDescent="0.25">
      <c r="A519" s="1" t="s">
        <v>868</v>
      </c>
      <c r="B519" s="1" t="s">
        <v>18</v>
      </c>
      <c r="C519" s="2" t="s">
        <v>1015</v>
      </c>
      <c r="D519" s="3">
        <v>115040007</v>
      </c>
      <c r="E519" s="4" t="s">
        <v>1020</v>
      </c>
      <c r="F519" s="5" t="s">
        <v>1021</v>
      </c>
      <c r="G519" s="6">
        <v>8434778015188</v>
      </c>
      <c r="H519" s="16">
        <v>200</v>
      </c>
      <c r="I519" s="56">
        <v>0.5</v>
      </c>
      <c r="J519" s="13">
        <v>0.126</v>
      </c>
      <c r="K519" s="84">
        <v>87.4</v>
      </c>
      <c r="L519" s="15">
        <f t="shared" si="16"/>
        <v>1.4999999999999999E-2</v>
      </c>
      <c r="M519" s="14">
        <f t="shared" si="17"/>
        <v>86.088999999999999</v>
      </c>
    </row>
    <row r="520" spans="1:13" x14ac:dyDescent="0.25">
      <c r="A520" s="1" t="s">
        <v>868</v>
      </c>
      <c r="B520" s="1" t="s">
        <v>18</v>
      </c>
      <c r="C520" s="2" t="s">
        <v>1015</v>
      </c>
      <c r="D520" s="3">
        <v>115040008</v>
      </c>
      <c r="E520" s="4" t="s">
        <v>1022</v>
      </c>
      <c r="F520" s="5" t="s">
        <v>1023</v>
      </c>
      <c r="G520" s="6">
        <v>8434778015195</v>
      </c>
      <c r="H520" s="16">
        <v>200</v>
      </c>
      <c r="I520" s="56">
        <v>0.5</v>
      </c>
      <c r="J520" s="13">
        <v>0.126</v>
      </c>
      <c r="K520" s="84">
        <v>87.4</v>
      </c>
      <c r="L520" s="15">
        <f t="shared" si="16"/>
        <v>1.4999999999999999E-2</v>
      </c>
      <c r="M520" s="14">
        <f t="shared" si="17"/>
        <v>86.088999999999999</v>
      </c>
    </row>
    <row r="521" spans="1:13" x14ac:dyDescent="0.25">
      <c r="A521" s="1" t="s">
        <v>868</v>
      </c>
      <c r="B521" s="1" t="s">
        <v>86</v>
      </c>
      <c r="C521" s="2" t="s">
        <v>1024</v>
      </c>
      <c r="D521" s="3">
        <v>115050002</v>
      </c>
      <c r="E521" s="4" t="s">
        <v>1025</v>
      </c>
      <c r="F521" s="5" t="s">
        <v>1026</v>
      </c>
      <c r="G521" s="6">
        <v>8434778015621</v>
      </c>
      <c r="H521" s="16">
        <v>175</v>
      </c>
      <c r="I521" s="56">
        <v>0.5</v>
      </c>
      <c r="J521" s="13">
        <v>0.126</v>
      </c>
      <c r="K521" s="84">
        <v>76.48</v>
      </c>
      <c r="L521" s="15">
        <f t="shared" si="16"/>
        <v>1.4999999999999999E-2</v>
      </c>
      <c r="M521" s="14">
        <f t="shared" si="17"/>
        <v>75.332800000000006</v>
      </c>
    </row>
    <row r="522" spans="1:13" x14ac:dyDescent="0.25">
      <c r="A522" s="1" t="s">
        <v>868</v>
      </c>
      <c r="B522" s="1" t="s">
        <v>18</v>
      </c>
      <c r="C522" s="2" t="s">
        <v>1015</v>
      </c>
      <c r="D522" s="3">
        <v>115070001</v>
      </c>
      <c r="E522" s="4" t="s">
        <v>1027</v>
      </c>
      <c r="F522" s="5" t="s">
        <v>1028</v>
      </c>
      <c r="G522" s="6">
        <v>8434778015171</v>
      </c>
      <c r="H522" s="16">
        <v>200</v>
      </c>
      <c r="I522" s="56">
        <v>0.5</v>
      </c>
      <c r="J522" s="13">
        <v>0.126</v>
      </c>
      <c r="K522" s="84">
        <v>87.4</v>
      </c>
      <c r="L522" s="15">
        <f t="shared" si="16"/>
        <v>1.4999999999999999E-2</v>
      </c>
      <c r="M522" s="14">
        <f t="shared" si="17"/>
        <v>86.088999999999999</v>
      </c>
    </row>
    <row r="523" spans="1:13" x14ac:dyDescent="0.25">
      <c r="A523" s="1" t="s">
        <v>868</v>
      </c>
      <c r="B523" s="1" t="s">
        <v>18</v>
      </c>
      <c r="C523" s="2" t="s">
        <v>1015</v>
      </c>
      <c r="D523" s="3">
        <v>115110017</v>
      </c>
      <c r="E523" s="4" t="s">
        <v>1029</v>
      </c>
      <c r="F523" s="5" t="s">
        <v>1030</v>
      </c>
      <c r="G523" s="6">
        <v>8434778015010</v>
      </c>
      <c r="H523" s="16">
        <v>200</v>
      </c>
      <c r="I523" s="56">
        <v>0.5</v>
      </c>
      <c r="J523" s="13">
        <v>0.126</v>
      </c>
      <c r="K523" s="84">
        <v>87.4</v>
      </c>
      <c r="L523" s="15">
        <f t="shared" si="16"/>
        <v>1.4999999999999999E-2</v>
      </c>
      <c r="M523" s="14">
        <f t="shared" si="17"/>
        <v>86.088999999999999</v>
      </c>
    </row>
    <row r="524" spans="1:13" x14ac:dyDescent="0.25">
      <c r="A524" s="1" t="s">
        <v>868</v>
      </c>
      <c r="B524" s="1" t="s">
        <v>18</v>
      </c>
      <c r="C524" s="2" t="s">
        <v>1015</v>
      </c>
      <c r="D524" s="3">
        <v>115110019</v>
      </c>
      <c r="E524" s="4" t="s">
        <v>1031</v>
      </c>
      <c r="F524" s="5" t="s">
        <v>1032</v>
      </c>
      <c r="G524" s="6">
        <v>8434778015034</v>
      </c>
      <c r="H524" s="16">
        <v>200</v>
      </c>
      <c r="I524" s="56">
        <v>0.5</v>
      </c>
      <c r="J524" s="13">
        <v>0.126</v>
      </c>
      <c r="K524" s="84">
        <v>87.4</v>
      </c>
      <c r="L524" s="15">
        <f t="shared" si="16"/>
        <v>1.4999999999999999E-2</v>
      </c>
      <c r="M524" s="14">
        <f t="shared" si="17"/>
        <v>86.088999999999999</v>
      </c>
    </row>
    <row r="525" spans="1:13" x14ac:dyDescent="0.25">
      <c r="A525" s="1" t="s">
        <v>868</v>
      </c>
      <c r="B525" s="1" t="s">
        <v>18</v>
      </c>
      <c r="C525" s="2" t="s">
        <v>1015</v>
      </c>
      <c r="D525" s="3">
        <v>115110018</v>
      </c>
      <c r="E525" s="4" t="s">
        <v>1033</v>
      </c>
      <c r="F525" s="5" t="s">
        <v>1032</v>
      </c>
      <c r="G525" s="6">
        <v>8434778015027</v>
      </c>
      <c r="H525" s="16">
        <v>200</v>
      </c>
      <c r="I525" s="56">
        <v>0.5</v>
      </c>
      <c r="J525" s="13">
        <v>0.126</v>
      </c>
      <c r="K525" s="84">
        <v>87.4</v>
      </c>
      <c r="L525" s="15">
        <f t="shared" si="16"/>
        <v>1.4999999999999999E-2</v>
      </c>
      <c r="M525" s="14">
        <f t="shared" si="17"/>
        <v>86.088999999999999</v>
      </c>
    </row>
    <row r="526" spans="1:13" x14ac:dyDescent="0.25">
      <c r="A526" s="1" t="s">
        <v>868</v>
      </c>
      <c r="B526" s="1" t="s">
        <v>18</v>
      </c>
      <c r="C526" s="2" t="s">
        <v>1015</v>
      </c>
      <c r="D526" s="3">
        <v>115110022</v>
      </c>
      <c r="E526" s="4" t="s">
        <v>1034</v>
      </c>
      <c r="F526" s="5" t="s">
        <v>1035</v>
      </c>
      <c r="G526" s="6">
        <v>8434778015065</v>
      </c>
      <c r="H526" s="16">
        <v>225</v>
      </c>
      <c r="I526" s="56">
        <v>0.5</v>
      </c>
      <c r="J526" s="13">
        <v>0.126</v>
      </c>
      <c r="K526" s="84">
        <v>98.33</v>
      </c>
      <c r="L526" s="15">
        <f t="shared" si="16"/>
        <v>1.4999999999999999E-2</v>
      </c>
      <c r="M526" s="14">
        <f t="shared" si="17"/>
        <v>96.855049999999991</v>
      </c>
    </row>
    <row r="527" spans="1:13" x14ac:dyDescent="0.25">
      <c r="A527" s="1" t="s">
        <v>868</v>
      </c>
      <c r="B527" s="1" t="s">
        <v>18</v>
      </c>
      <c r="C527" s="2" t="s">
        <v>1015</v>
      </c>
      <c r="D527" s="3">
        <v>115110024</v>
      </c>
      <c r="E527" s="4" t="s">
        <v>1036</v>
      </c>
      <c r="F527" s="5" t="s">
        <v>1037</v>
      </c>
      <c r="G527" s="6">
        <v>8434778015089</v>
      </c>
      <c r="H527" s="16">
        <v>225</v>
      </c>
      <c r="I527" s="56">
        <v>0.5</v>
      </c>
      <c r="J527" s="13">
        <v>0.126</v>
      </c>
      <c r="K527" s="84">
        <v>98.33</v>
      </c>
      <c r="L527" s="15">
        <f t="shared" si="16"/>
        <v>1.4999999999999999E-2</v>
      </c>
      <c r="M527" s="14">
        <f t="shared" si="17"/>
        <v>96.855049999999991</v>
      </c>
    </row>
    <row r="528" spans="1:13" x14ac:dyDescent="0.25">
      <c r="A528" s="1" t="s">
        <v>868</v>
      </c>
      <c r="B528" s="1" t="s">
        <v>18</v>
      </c>
      <c r="C528" s="2" t="s">
        <v>1015</v>
      </c>
      <c r="D528" s="3">
        <v>115110023</v>
      </c>
      <c r="E528" s="4" t="s">
        <v>1038</v>
      </c>
      <c r="F528" s="5" t="s">
        <v>1039</v>
      </c>
      <c r="G528" s="6">
        <v>8434778015072</v>
      </c>
      <c r="H528" s="16">
        <v>225</v>
      </c>
      <c r="I528" s="56">
        <v>0.5</v>
      </c>
      <c r="J528" s="13">
        <v>0.126</v>
      </c>
      <c r="K528" s="84">
        <v>98.33</v>
      </c>
      <c r="L528" s="15">
        <f t="shared" si="16"/>
        <v>1.4999999999999999E-2</v>
      </c>
      <c r="M528" s="14">
        <f t="shared" si="17"/>
        <v>96.855049999999991</v>
      </c>
    </row>
    <row r="529" spans="1:13" x14ac:dyDescent="0.25">
      <c r="A529" s="1" t="s">
        <v>868</v>
      </c>
      <c r="B529" s="1" t="s">
        <v>18</v>
      </c>
      <c r="C529" s="2" t="s">
        <v>1015</v>
      </c>
      <c r="D529" s="3">
        <v>115110011</v>
      </c>
      <c r="E529" s="4" t="s">
        <v>1040</v>
      </c>
      <c r="F529" s="5" t="s">
        <v>1041</v>
      </c>
      <c r="G529" s="6">
        <v>8434778014952</v>
      </c>
      <c r="H529" s="16">
        <v>185</v>
      </c>
      <c r="I529" s="56">
        <v>0.5</v>
      </c>
      <c r="J529" s="13">
        <v>0.126</v>
      </c>
      <c r="K529" s="84">
        <v>80.849999999999994</v>
      </c>
      <c r="L529" s="15">
        <f t="shared" si="16"/>
        <v>1.4999999999999999E-2</v>
      </c>
      <c r="M529" s="14">
        <f t="shared" si="17"/>
        <v>79.637249999999995</v>
      </c>
    </row>
    <row r="530" spans="1:13" x14ac:dyDescent="0.25">
      <c r="A530" s="1" t="s">
        <v>868</v>
      </c>
      <c r="B530" s="1" t="s">
        <v>86</v>
      </c>
      <c r="C530" s="2" t="s">
        <v>1024</v>
      </c>
      <c r="D530" s="3">
        <v>115120033</v>
      </c>
      <c r="E530" s="4" t="s">
        <v>1042</v>
      </c>
      <c r="F530" s="5" t="s">
        <v>1043</v>
      </c>
      <c r="G530" s="6">
        <v>8434778015775</v>
      </c>
      <c r="H530" s="16">
        <v>170</v>
      </c>
      <c r="I530" s="56">
        <v>0.5</v>
      </c>
      <c r="J530" s="13">
        <v>0.126</v>
      </c>
      <c r="K530" s="84">
        <v>74.290000000000006</v>
      </c>
      <c r="L530" s="15">
        <f t="shared" si="16"/>
        <v>1.4999999999999999E-2</v>
      </c>
      <c r="M530" s="14">
        <f t="shared" si="17"/>
        <v>73.175650000000005</v>
      </c>
    </row>
    <row r="531" spans="1:13" x14ac:dyDescent="0.25">
      <c r="A531" s="1" t="s">
        <v>868</v>
      </c>
      <c r="B531" s="1" t="s">
        <v>18</v>
      </c>
      <c r="C531" s="2" t="s">
        <v>1015</v>
      </c>
      <c r="D531" s="3">
        <v>115110013</v>
      </c>
      <c r="E531" s="4" t="s">
        <v>1044</v>
      </c>
      <c r="F531" s="5" t="s">
        <v>1045</v>
      </c>
      <c r="G531" s="6">
        <v>8434778014976</v>
      </c>
      <c r="H531" s="16">
        <v>185</v>
      </c>
      <c r="I531" s="56">
        <v>0.5</v>
      </c>
      <c r="J531" s="13">
        <v>0.126</v>
      </c>
      <c r="K531" s="84">
        <v>80.849999999999994</v>
      </c>
      <c r="L531" s="15">
        <f t="shared" si="16"/>
        <v>1.4999999999999999E-2</v>
      </c>
      <c r="M531" s="14">
        <f t="shared" si="17"/>
        <v>79.637249999999995</v>
      </c>
    </row>
    <row r="532" spans="1:13" x14ac:dyDescent="0.25">
      <c r="A532" s="1" t="s">
        <v>868</v>
      </c>
      <c r="B532" s="1" t="s">
        <v>86</v>
      </c>
      <c r="C532" s="2" t="s">
        <v>1024</v>
      </c>
      <c r="D532" s="3">
        <v>115120034</v>
      </c>
      <c r="E532" s="4" t="s">
        <v>1046</v>
      </c>
      <c r="F532" s="5" t="s">
        <v>1047</v>
      </c>
      <c r="G532" s="6">
        <v>8434778015782</v>
      </c>
      <c r="H532" s="16">
        <v>170</v>
      </c>
      <c r="I532" s="56">
        <v>0.5</v>
      </c>
      <c r="J532" s="13">
        <v>0.2</v>
      </c>
      <c r="K532" s="84">
        <v>68</v>
      </c>
      <c r="L532" s="15">
        <f t="shared" si="16"/>
        <v>1.4999999999999999E-2</v>
      </c>
      <c r="M532" s="14">
        <f t="shared" si="17"/>
        <v>66.98</v>
      </c>
    </row>
    <row r="533" spans="1:13" x14ac:dyDescent="0.25">
      <c r="A533" s="1" t="s">
        <v>868</v>
      </c>
      <c r="B533" s="1" t="s">
        <v>18</v>
      </c>
      <c r="C533" s="2" t="s">
        <v>1015</v>
      </c>
      <c r="D533" s="3">
        <v>115110012</v>
      </c>
      <c r="E533" s="4" t="s">
        <v>1048</v>
      </c>
      <c r="F533" s="5" t="s">
        <v>1045</v>
      </c>
      <c r="G533" s="6">
        <v>8434778014969</v>
      </c>
      <c r="H533" s="16">
        <v>185</v>
      </c>
      <c r="I533" s="56">
        <v>0.5</v>
      </c>
      <c r="J533" s="13">
        <v>0.126</v>
      </c>
      <c r="K533" s="84">
        <v>80.849999999999994</v>
      </c>
      <c r="L533" s="15">
        <f t="shared" si="16"/>
        <v>1.4999999999999999E-2</v>
      </c>
      <c r="M533" s="14">
        <f t="shared" si="17"/>
        <v>79.637249999999995</v>
      </c>
    </row>
    <row r="534" spans="1:13" x14ac:dyDescent="0.25">
      <c r="A534" s="1" t="s">
        <v>868</v>
      </c>
      <c r="B534" s="1" t="s">
        <v>86</v>
      </c>
      <c r="C534" s="2" t="s">
        <v>1024</v>
      </c>
      <c r="D534" s="3">
        <v>115120035</v>
      </c>
      <c r="E534" s="4" t="s">
        <v>1049</v>
      </c>
      <c r="F534" s="5" t="s">
        <v>1050</v>
      </c>
      <c r="G534" s="6">
        <v>8434778015799</v>
      </c>
      <c r="H534" s="16">
        <v>170</v>
      </c>
      <c r="I534" s="56">
        <v>0.5</v>
      </c>
      <c r="J534" s="13">
        <v>0.2</v>
      </c>
      <c r="K534" s="84">
        <v>68</v>
      </c>
      <c r="L534" s="15">
        <f t="shared" si="16"/>
        <v>1.4999999999999999E-2</v>
      </c>
      <c r="M534" s="14">
        <f t="shared" si="17"/>
        <v>66.98</v>
      </c>
    </row>
    <row r="535" spans="1:13" x14ac:dyDescent="0.25">
      <c r="A535" s="1" t="s">
        <v>868</v>
      </c>
      <c r="B535" s="1" t="s">
        <v>18</v>
      </c>
      <c r="C535" s="2" t="s">
        <v>1015</v>
      </c>
      <c r="D535" s="3">
        <v>115010012</v>
      </c>
      <c r="E535" s="4" t="s">
        <v>1051</v>
      </c>
      <c r="F535" s="5" t="s">
        <v>1052</v>
      </c>
      <c r="G535" s="6">
        <v>8434778015164</v>
      </c>
      <c r="H535" s="16">
        <v>170</v>
      </c>
      <c r="I535" s="56">
        <v>0.5</v>
      </c>
      <c r="J535" s="13">
        <v>0.126</v>
      </c>
      <c r="K535" s="84">
        <v>74.290000000000006</v>
      </c>
      <c r="L535" s="15">
        <f t="shared" si="16"/>
        <v>1.4999999999999999E-2</v>
      </c>
      <c r="M535" s="14">
        <f t="shared" si="17"/>
        <v>73.175650000000005</v>
      </c>
    </row>
    <row r="536" spans="1:13" x14ac:dyDescent="0.25">
      <c r="A536" s="1" t="s">
        <v>868</v>
      </c>
      <c r="B536" s="1" t="s">
        <v>86</v>
      </c>
      <c r="C536" s="2" t="s">
        <v>1024</v>
      </c>
      <c r="D536" s="3">
        <v>115020006</v>
      </c>
      <c r="E536" s="4" t="s">
        <v>1053</v>
      </c>
      <c r="F536" s="5" t="s">
        <v>1054</v>
      </c>
      <c r="G536" s="6">
        <v>8434778015850</v>
      </c>
      <c r="H536" s="16">
        <v>150</v>
      </c>
      <c r="I536" s="56">
        <v>0.5</v>
      </c>
      <c r="J536" s="13">
        <v>0.126</v>
      </c>
      <c r="K536" s="84">
        <v>65.55</v>
      </c>
      <c r="L536" s="15">
        <f t="shared" si="16"/>
        <v>1.4999999999999999E-2</v>
      </c>
      <c r="M536" s="14">
        <f t="shared" si="17"/>
        <v>64.566749999999999</v>
      </c>
    </row>
    <row r="537" spans="1:13" x14ac:dyDescent="0.25">
      <c r="A537" s="1" t="s">
        <v>868</v>
      </c>
      <c r="B537" s="1" t="s">
        <v>86</v>
      </c>
      <c r="C537" s="2" t="s">
        <v>1055</v>
      </c>
      <c r="D537" s="7">
        <v>10103011</v>
      </c>
      <c r="E537" s="8" t="s">
        <v>1056</v>
      </c>
      <c r="F537" s="5" t="s">
        <v>1057</v>
      </c>
      <c r="G537" s="6">
        <v>8421152016114</v>
      </c>
      <c r="H537" s="16">
        <v>180</v>
      </c>
      <c r="I537" s="56">
        <v>0.5</v>
      </c>
      <c r="J537" s="13">
        <v>0.126</v>
      </c>
      <c r="K537" s="84">
        <v>78.66</v>
      </c>
      <c r="L537" s="15">
        <f t="shared" si="16"/>
        <v>1.4999999999999999E-2</v>
      </c>
      <c r="M537" s="14">
        <f t="shared" si="17"/>
        <v>77.480099999999993</v>
      </c>
    </row>
    <row r="538" spans="1:13" x14ac:dyDescent="0.25">
      <c r="A538" s="1" t="s">
        <v>868</v>
      </c>
      <c r="B538" s="1" t="s">
        <v>86</v>
      </c>
      <c r="C538" s="2" t="s">
        <v>1055</v>
      </c>
      <c r="D538" s="7">
        <v>11103011</v>
      </c>
      <c r="E538" s="8" t="s">
        <v>1058</v>
      </c>
      <c r="F538" s="5" t="s">
        <v>1057</v>
      </c>
      <c r="G538" s="6">
        <v>8421152707234</v>
      </c>
      <c r="H538" s="16">
        <v>180</v>
      </c>
      <c r="I538" s="56">
        <v>0.5</v>
      </c>
      <c r="J538" s="13">
        <v>0.126</v>
      </c>
      <c r="K538" s="84">
        <v>78.66</v>
      </c>
      <c r="L538" s="15">
        <f t="shared" si="16"/>
        <v>1.4999999999999999E-2</v>
      </c>
      <c r="M538" s="14">
        <f t="shared" si="17"/>
        <v>77.480099999999993</v>
      </c>
    </row>
    <row r="539" spans="1:13" x14ac:dyDescent="0.25">
      <c r="A539" s="1" t="s">
        <v>868</v>
      </c>
      <c r="B539" s="1" t="s">
        <v>86</v>
      </c>
      <c r="C539" s="2" t="s">
        <v>1055</v>
      </c>
      <c r="D539" s="7">
        <v>10103010</v>
      </c>
      <c r="E539" s="8" t="s">
        <v>1059</v>
      </c>
      <c r="F539" s="5" t="s">
        <v>1057</v>
      </c>
      <c r="G539" s="6">
        <v>8421152016107</v>
      </c>
      <c r="H539" s="16">
        <v>165</v>
      </c>
      <c r="I539" s="56">
        <v>0.5</v>
      </c>
      <c r="J539" s="13">
        <v>0.126</v>
      </c>
      <c r="K539" s="84">
        <v>72.11</v>
      </c>
      <c r="L539" s="15">
        <f t="shared" si="16"/>
        <v>1.4999999999999999E-2</v>
      </c>
      <c r="M539" s="14">
        <f t="shared" si="17"/>
        <v>71.028350000000003</v>
      </c>
    </row>
    <row r="540" spans="1:13" x14ac:dyDescent="0.25">
      <c r="A540" s="1" t="s">
        <v>868</v>
      </c>
      <c r="B540" s="1" t="s">
        <v>86</v>
      </c>
      <c r="C540" s="2" t="s">
        <v>1055</v>
      </c>
      <c r="D540" s="7">
        <v>10103001</v>
      </c>
      <c r="E540" s="8" t="s">
        <v>1060</v>
      </c>
      <c r="F540" s="5" t="s">
        <v>1057</v>
      </c>
      <c r="G540" s="6">
        <v>8421152016015</v>
      </c>
      <c r="H540" s="16">
        <v>110</v>
      </c>
      <c r="I540" s="56">
        <v>0.5</v>
      </c>
      <c r="J540" s="13">
        <v>0.126</v>
      </c>
      <c r="K540" s="84">
        <v>48.07</v>
      </c>
      <c r="L540" s="15">
        <f t="shared" si="16"/>
        <v>1.4999999999999999E-2</v>
      </c>
      <c r="M540" s="14">
        <f t="shared" si="17"/>
        <v>47.348950000000002</v>
      </c>
    </row>
    <row r="541" spans="1:13" x14ac:dyDescent="0.25">
      <c r="A541" s="1" t="s">
        <v>868</v>
      </c>
      <c r="B541" s="1" t="s">
        <v>18</v>
      </c>
      <c r="C541" s="2" t="s">
        <v>1061</v>
      </c>
      <c r="D541" s="3">
        <v>115110031</v>
      </c>
      <c r="E541" s="4" t="s">
        <v>1062</v>
      </c>
      <c r="F541" s="5" t="s">
        <v>1063</v>
      </c>
      <c r="G541" s="6">
        <v>8434778016024</v>
      </c>
      <c r="H541" s="16">
        <v>280</v>
      </c>
      <c r="I541" s="56">
        <v>0.5</v>
      </c>
      <c r="J541" s="13">
        <v>0.126</v>
      </c>
      <c r="K541" s="84">
        <v>122.36</v>
      </c>
      <c r="L541" s="15">
        <f t="shared" si="16"/>
        <v>1.4999999999999999E-2</v>
      </c>
      <c r="M541" s="14">
        <f t="shared" si="17"/>
        <v>120.52459999999999</v>
      </c>
    </row>
    <row r="542" spans="1:13" x14ac:dyDescent="0.25">
      <c r="A542" s="1" t="s">
        <v>868</v>
      </c>
      <c r="B542" s="1" t="s">
        <v>18</v>
      </c>
      <c r="C542" s="2" t="s">
        <v>1061</v>
      </c>
      <c r="D542" s="7">
        <v>10125153</v>
      </c>
      <c r="E542" s="8" t="s">
        <v>1064</v>
      </c>
      <c r="F542" s="5" t="s">
        <v>1065</v>
      </c>
      <c r="G542" s="6">
        <v>8421152114100</v>
      </c>
      <c r="H542" s="16">
        <v>250</v>
      </c>
      <c r="I542" s="56">
        <v>0.5</v>
      </c>
      <c r="J542" s="13">
        <v>0.126</v>
      </c>
      <c r="K542" s="84">
        <v>109.25</v>
      </c>
      <c r="L542" s="15">
        <f t="shared" si="16"/>
        <v>1.4999999999999999E-2</v>
      </c>
      <c r="M542" s="14">
        <f t="shared" si="17"/>
        <v>107.61125</v>
      </c>
    </row>
    <row r="543" spans="1:13" x14ac:dyDescent="0.25">
      <c r="A543" s="1" t="s">
        <v>868</v>
      </c>
      <c r="B543" s="1" t="s">
        <v>18</v>
      </c>
      <c r="C543" s="2" t="s">
        <v>1061</v>
      </c>
      <c r="D543" s="7">
        <v>12107070</v>
      </c>
      <c r="E543" s="8" t="s">
        <v>1066</v>
      </c>
      <c r="F543" s="5" t="s">
        <v>1067</v>
      </c>
      <c r="G543" s="6">
        <v>8421152114094</v>
      </c>
      <c r="H543" s="16">
        <v>215</v>
      </c>
      <c r="I543" s="56">
        <v>0.5</v>
      </c>
      <c r="J543" s="13">
        <v>0.126</v>
      </c>
      <c r="K543" s="84">
        <v>93.96</v>
      </c>
      <c r="L543" s="15">
        <f t="shared" si="16"/>
        <v>1.4999999999999999E-2</v>
      </c>
      <c r="M543" s="14">
        <f t="shared" si="17"/>
        <v>92.550599999999989</v>
      </c>
    </row>
    <row r="544" spans="1:13" x14ac:dyDescent="0.25">
      <c r="A544" s="1" t="s">
        <v>868</v>
      </c>
      <c r="B544" s="1" t="s">
        <v>8</v>
      </c>
      <c r="C544" s="2" t="s">
        <v>1068</v>
      </c>
      <c r="D544" s="32">
        <v>115230054</v>
      </c>
      <c r="E544" s="4" t="s">
        <v>1069</v>
      </c>
      <c r="F544" s="5" t="s">
        <v>1070</v>
      </c>
      <c r="G544" s="6">
        <v>8434778023787</v>
      </c>
      <c r="H544" s="16">
        <v>500</v>
      </c>
      <c r="I544" s="56">
        <v>0.5</v>
      </c>
      <c r="J544" s="13">
        <v>0.14347999999999994</v>
      </c>
      <c r="K544" s="84">
        <v>214.13</v>
      </c>
      <c r="L544" s="15">
        <f t="shared" si="16"/>
        <v>1.4999999999999999E-2</v>
      </c>
      <c r="M544" s="14">
        <f t="shared" si="17"/>
        <v>210.91804999999999</v>
      </c>
    </row>
    <row r="545" spans="1:13" x14ac:dyDescent="0.25">
      <c r="A545" s="1" t="s">
        <v>868</v>
      </c>
      <c r="B545" s="1" t="s">
        <v>8</v>
      </c>
      <c r="C545" s="2" t="s">
        <v>1071</v>
      </c>
      <c r="D545" s="7">
        <v>115230015</v>
      </c>
      <c r="E545" s="8" t="s">
        <v>1072</v>
      </c>
      <c r="F545" s="5" t="s">
        <v>1073</v>
      </c>
      <c r="G545" s="6">
        <v>8434778007329</v>
      </c>
      <c r="H545" s="16">
        <v>470</v>
      </c>
      <c r="I545" s="56">
        <v>0.5</v>
      </c>
      <c r="J545" s="13">
        <v>0.14347999999999994</v>
      </c>
      <c r="K545" s="84">
        <v>201.28</v>
      </c>
      <c r="L545" s="15">
        <f t="shared" si="16"/>
        <v>1.4999999999999999E-2</v>
      </c>
      <c r="M545" s="14">
        <f t="shared" si="17"/>
        <v>198.26079999999999</v>
      </c>
    </row>
    <row r="546" spans="1:13" x14ac:dyDescent="0.25">
      <c r="A546" s="1" t="s">
        <v>868</v>
      </c>
      <c r="B546" s="1" t="s">
        <v>8</v>
      </c>
      <c r="C546" s="2" t="s">
        <v>1068</v>
      </c>
      <c r="D546" s="32">
        <v>115230053</v>
      </c>
      <c r="E546" s="4" t="s">
        <v>1074</v>
      </c>
      <c r="F546" s="5" t="s">
        <v>1070</v>
      </c>
      <c r="G546" s="6">
        <v>8434778023770</v>
      </c>
      <c r="H546" s="16">
        <v>460</v>
      </c>
      <c r="I546" s="56">
        <v>0.5</v>
      </c>
      <c r="J546" s="13">
        <v>0.14347999999999994</v>
      </c>
      <c r="K546" s="84">
        <v>197</v>
      </c>
      <c r="L546" s="15">
        <f t="shared" si="16"/>
        <v>1.4999999999999999E-2</v>
      </c>
      <c r="M546" s="14">
        <f t="shared" si="17"/>
        <v>194.04499999999999</v>
      </c>
    </row>
    <row r="547" spans="1:13" x14ac:dyDescent="0.25">
      <c r="A547" s="1" t="s">
        <v>868</v>
      </c>
      <c r="B547" s="1" t="s">
        <v>8</v>
      </c>
      <c r="C547" s="2" t="s">
        <v>1071</v>
      </c>
      <c r="D547" s="7">
        <v>115230024</v>
      </c>
      <c r="E547" s="8" t="s">
        <v>1075</v>
      </c>
      <c r="F547" s="5" t="s">
        <v>1073</v>
      </c>
      <c r="G547" s="6">
        <v>8434778007411</v>
      </c>
      <c r="H547" s="16">
        <v>430</v>
      </c>
      <c r="I547" s="56">
        <v>0.5</v>
      </c>
      <c r="J547" s="13">
        <v>0.14347999999999994</v>
      </c>
      <c r="K547" s="84">
        <v>184.15</v>
      </c>
      <c r="L547" s="15">
        <f t="shared" si="16"/>
        <v>1.4999999999999999E-2</v>
      </c>
      <c r="M547" s="14">
        <f t="shared" si="17"/>
        <v>181.38775000000001</v>
      </c>
    </row>
    <row r="548" spans="1:13" x14ac:dyDescent="0.25">
      <c r="A548" s="1" t="s">
        <v>868</v>
      </c>
      <c r="B548" s="1" t="s">
        <v>8</v>
      </c>
      <c r="C548" s="2" t="s">
        <v>1068</v>
      </c>
      <c r="D548" s="32">
        <v>115230051</v>
      </c>
      <c r="E548" s="4" t="s">
        <v>1076</v>
      </c>
      <c r="F548" s="5" t="s">
        <v>1070</v>
      </c>
      <c r="G548" s="6">
        <v>8434778023756</v>
      </c>
      <c r="H548" s="16">
        <v>460</v>
      </c>
      <c r="I548" s="56">
        <v>0.5</v>
      </c>
      <c r="J548" s="13">
        <v>0.14347999999999994</v>
      </c>
      <c r="K548" s="84">
        <v>197</v>
      </c>
      <c r="L548" s="15">
        <f t="shared" si="16"/>
        <v>1.4999999999999999E-2</v>
      </c>
      <c r="M548" s="14">
        <f t="shared" si="17"/>
        <v>194.04499999999999</v>
      </c>
    </row>
    <row r="549" spans="1:13" x14ac:dyDescent="0.25">
      <c r="A549" s="1" t="s">
        <v>868</v>
      </c>
      <c r="B549" s="1" t="s">
        <v>8</v>
      </c>
      <c r="C549" s="2" t="s">
        <v>1077</v>
      </c>
      <c r="D549" s="7">
        <v>115230020</v>
      </c>
      <c r="E549" s="8" t="s">
        <v>1078</v>
      </c>
      <c r="F549" s="5" t="s">
        <v>1073</v>
      </c>
      <c r="G549" s="6">
        <v>8434778007374</v>
      </c>
      <c r="H549" s="16">
        <v>430</v>
      </c>
      <c r="I549" s="56">
        <v>0.5</v>
      </c>
      <c r="J549" s="13">
        <v>0.14347999999999994</v>
      </c>
      <c r="K549" s="84">
        <v>184.15</v>
      </c>
      <c r="L549" s="15">
        <f t="shared" si="16"/>
        <v>1.4999999999999999E-2</v>
      </c>
      <c r="M549" s="14">
        <f t="shared" si="17"/>
        <v>181.38775000000001</v>
      </c>
    </row>
    <row r="550" spans="1:13" x14ac:dyDescent="0.25">
      <c r="A550" s="1" t="s">
        <v>868</v>
      </c>
      <c r="B550" s="1" t="s">
        <v>8</v>
      </c>
      <c r="C550" s="2" t="s">
        <v>1068</v>
      </c>
      <c r="D550" s="32">
        <v>115230050</v>
      </c>
      <c r="E550" s="4" t="s">
        <v>1079</v>
      </c>
      <c r="F550" s="5" t="s">
        <v>1070</v>
      </c>
      <c r="G550" s="6">
        <v>8434778023749</v>
      </c>
      <c r="H550" s="16">
        <v>430</v>
      </c>
      <c r="I550" s="56">
        <v>0.5</v>
      </c>
      <c r="J550" s="13">
        <v>0.14347999999999994</v>
      </c>
      <c r="K550" s="84">
        <v>184.15</v>
      </c>
      <c r="L550" s="15">
        <f t="shared" si="16"/>
        <v>1.4999999999999999E-2</v>
      </c>
      <c r="M550" s="14">
        <f t="shared" si="17"/>
        <v>181.38775000000001</v>
      </c>
    </row>
    <row r="551" spans="1:13" x14ac:dyDescent="0.25">
      <c r="A551" s="1" t="s">
        <v>868</v>
      </c>
      <c r="B551" s="1" t="s">
        <v>8</v>
      </c>
      <c r="C551" s="2" t="s">
        <v>1077</v>
      </c>
      <c r="D551" s="7">
        <v>115230029</v>
      </c>
      <c r="E551" s="8" t="s">
        <v>1080</v>
      </c>
      <c r="F551" s="5" t="s">
        <v>1073</v>
      </c>
      <c r="G551" s="6">
        <v>8434778007466</v>
      </c>
      <c r="H551" s="16">
        <v>395</v>
      </c>
      <c r="I551" s="56">
        <v>0.5</v>
      </c>
      <c r="J551" s="13">
        <v>0.14347999999999994</v>
      </c>
      <c r="K551" s="84">
        <v>169.16</v>
      </c>
      <c r="L551" s="15">
        <f t="shared" si="16"/>
        <v>1.4999999999999999E-2</v>
      </c>
      <c r="M551" s="14">
        <f t="shared" si="17"/>
        <v>166.62260000000001</v>
      </c>
    </row>
    <row r="552" spans="1:13" x14ac:dyDescent="0.25">
      <c r="A552" s="1" t="s">
        <v>868</v>
      </c>
      <c r="B552" s="1" t="s">
        <v>8</v>
      </c>
      <c r="C552" s="2" t="s">
        <v>1068</v>
      </c>
      <c r="D552" s="32">
        <v>115230048</v>
      </c>
      <c r="E552" s="4" t="s">
        <v>1081</v>
      </c>
      <c r="F552" s="5" t="s">
        <v>1070</v>
      </c>
      <c r="G552" s="6">
        <v>8434778023725</v>
      </c>
      <c r="H552" s="16">
        <v>430</v>
      </c>
      <c r="I552" s="56">
        <v>0.5</v>
      </c>
      <c r="J552" s="13">
        <v>0.14347999999999994</v>
      </c>
      <c r="K552" s="84">
        <v>184.15</v>
      </c>
      <c r="L552" s="15">
        <f t="shared" si="16"/>
        <v>1.4999999999999999E-2</v>
      </c>
      <c r="M552" s="14">
        <f t="shared" si="17"/>
        <v>181.38775000000001</v>
      </c>
    </row>
    <row r="553" spans="1:13" x14ac:dyDescent="0.25">
      <c r="A553" s="1" t="s">
        <v>868</v>
      </c>
      <c r="B553" s="1" t="s">
        <v>8</v>
      </c>
      <c r="C553" s="2" t="s">
        <v>1077</v>
      </c>
      <c r="D553" s="7">
        <v>115230025</v>
      </c>
      <c r="E553" s="8" t="s">
        <v>1082</v>
      </c>
      <c r="F553" s="5" t="s">
        <v>1073</v>
      </c>
      <c r="G553" s="6">
        <v>8434778007428</v>
      </c>
      <c r="H553" s="16">
        <v>395</v>
      </c>
      <c r="I553" s="56">
        <v>0.5</v>
      </c>
      <c r="J553" s="13">
        <v>0.14347999999999994</v>
      </c>
      <c r="K553" s="84">
        <v>169.16</v>
      </c>
      <c r="L553" s="15">
        <f t="shared" si="16"/>
        <v>1.4999999999999999E-2</v>
      </c>
      <c r="M553" s="14">
        <f t="shared" si="17"/>
        <v>166.62260000000001</v>
      </c>
    </row>
    <row r="554" spans="1:13" x14ac:dyDescent="0.25">
      <c r="A554" s="1" t="s">
        <v>868</v>
      </c>
      <c r="B554" s="1" t="s">
        <v>18</v>
      </c>
      <c r="C554" s="2" t="s">
        <v>1083</v>
      </c>
      <c r="D554" s="7">
        <v>115260008</v>
      </c>
      <c r="E554" s="33" t="s">
        <v>1084</v>
      </c>
      <c r="F554" s="5" t="s">
        <v>1085</v>
      </c>
      <c r="G554" s="6">
        <v>8434778005233</v>
      </c>
      <c r="H554" s="16">
        <v>500</v>
      </c>
      <c r="I554" s="56">
        <v>0.5</v>
      </c>
      <c r="J554" s="13">
        <v>0.14347999999999994</v>
      </c>
      <c r="K554" s="84">
        <v>214.13</v>
      </c>
      <c r="L554" s="15">
        <f t="shared" si="16"/>
        <v>1.4999999999999999E-2</v>
      </c>
      <c r="M554" s="14">
        <f t="shared" si="17"/>
        <v>210.91804999999999</v>
      </c>
    </row>
    <row r="555" spans="1:13" x14ac:dyDescent="0.25">
      <c r="A555" s="1" t="s">
        <v>868</v>
      </c>
      <c r="B555" s="1" t="s">
        <v>18</v>
      </c>
      <c r="C555" s="2" t="s">
        <v>1083</v>
      </c>
      <c r="D555" s="7">
        <v>115260012</v>
      </c>
      <c r="E555" s="8" t="s">
        <v>1086</v>
      </c>
      <c r="F555" s="5" t="s">
        <v>1085</v>
      </c>
      <c r="G555" s="6">
        <v>8434778005271</v>
      </c>
      <c r="H555" s="16">
        <v>500</v>
      </c>
      <c r="I555" s="56">
        <v>0.5</v>
      </c>
      <c r="J555" s="13">
        <v>0.14347999999999994</v>
      </c>
      <c r="K555" s="84">
        <v>214.13</v>
      </c>
      <c r="L555" s="15">
        <f t="shared" si="16"/>
        <v>1.4999999999999999E-2</v>
      </c>
      <c r="M555" s="14">
        <f t="shared" si="17"/>
        <v>210.91804999999999</v>
      </c>
    </row>
    <row r="556" spans="1:13" x14ac:dyDescent="0.25">
      <c r="A556" s="1" t="s">
        <v>868</v>
      </c>
      <c r="B556" s="1" t="s">
        <v>18</v>
      </c>
      <c r="C556" s="2" t="s">
        <v>1083</v>
      </c>
      <c r="D556" s="7">
        <v>115330012</v>
      </c>
      <c r="E556" s="8" t="s">
        <v>1087</v>
      </c>
      <c r="F556" s="5" t="s">
        <v>1088</v>
      </c>
      <c r="G556" s="6">
        <v>8434778005929</v>
      </c>
      <c r="H556" s="16">
        <v>475</v>
      </c>
      <c r="I556" s="56">
        <v>0.5</v>
      </c>
      <c r="J556" s="13">
        <v>0.14347999999999994</v>
      </c>
      <c r="K556" s="84">
        <v>203.42</v>
      </c>
      <c r="L556" s="15">
        <f t="shared" si="16"/>
        <v>1.4999999999999999E-2</v>
      </c>
      <c r="M556" s="14">
        <f t="shared" si="17"/>
        <v>200.36869999999999</v>
      </c>
    </row>
    <row r="557" spans="1:13" x14ac:dyDescent="0.25">
      <c r="A557" s="1" t="s">
        <v>868</v>
      </c>
      <c r="B557" s="1" t="s">
        <v>18</v>
      </c>
      <c r="C557" s="2" t="s">
        <v>1083</v>
      </c>
      <c r="D557" s="7">
        <v>115330008</v>
      </c>
      <c r="E557" s="8" t="s">
        <v>1089</v>
      </c>
      <c r="F557" s="5" t="s">
        <v>1088</v>
      </c>
      <c r="G557" s="6">
        <v>8434778006162</v>
      </c>
      <c r="H557" s="16">
        <v>475</v>
      </c>
      <c r="I557" s="56">
        <v>0.5</v>
      </c>
      <c r="J557" s="13">
        <v>0.14347999999999994</v>
      </c>
      <c r="K557" s="84">
        <v>203.42</v>
      </c>
      <c r="L557" s="15">
        <f t="shared" si="16"/>
        <v>1.4999999999999999E-2</v>
      </c>
      <c r="M557" s="14">
        <f t="shared" si="17"/>
        <v>200.36869999999999</v>
      </c>
    </row>
    <row r="558" spans="1:13" x14ac:dyDescent="0.25">
      <c r="A558" s="1" t="s">
        <v>868</v>
      </c>
      <c r="B558" s="1" t="s">
        <v>18</v>
      </c>
      <c r="C558" s="2" t="s">
        <v>1083</v>
      </c>
      <c r="D558" s="7">
        <v>115330022</v>
      </c>
      <c r="E558" s="8" t="s">
        <v>1090</v>
      </c>
      <c r="F558" s="5" t="s">
        <v>1091</v>
      </c>
      <c r="G558" s="6">
        <v>8434778006018</v>
      </c>
      <c r="H558" s="16">
        <v>450</v>
      </c>
      <c r="I558" s="56">
        <v>0.5</v>
      </c>
      <c r="J558" s="13">
        <v>0.14347999999999994</v>
      </c>
      <c r="K558" s="84">
        <v>192.72</v>
      </c>
      <c r="L558" s="15">
        <f t="shared" si="16"/>
        <v>1.4999999999999999E-2</v>
      </c>
      <c r="M558" s="14">
        <f t="shared" si="17"/>
        <v>189.82919999999999</v>
      </c>
    </row>
    <row r="559" spans="1:13" x14ac:dyDescent="0.25">
      <c r="A559" s="1" t="s">
        <v>868</v>
      </c>
      <c r="B559" s="1" t="s">
        <v>18</v>
      </c>
      <c r="C559" s="2" t="s">
        <v>1083</v>
      </c>
      <c r="D559" s="7">
        <v>115330026</v>
      </c>
      <c r="E559" s="8" t="s">
        <v>1092</v>
      </c>
      <c r="F559" s="5" t="s">
        <v>1091</v>
      </c>
      <c r="G559" s="6">
        <v>8434778006056</v>
      </c>
      <c r="H559" s="16">
        <v>450</v>
      </c>
      <c r="I559" s="56">
        <v>0.5</v>
      </c>
      <c r="J559" s="13">
        <v>0.14347999999999994</v>
      </c>
      <c r="K559" s="84">
        <v>192.72</v>
      </c>
      <c r="L559" s="15">
        <f t="shared" si="16"/>
        <v>1.4999999999999999E-2</v>
      </c>
      <c r="M559" s="14">
        <f t="shared" si="17"/>
        <v>189.82919999999999</v>
      </c>
    </row>
    <row r="560" spans="1:13" x14ac:dyDescent="0.25">
      <c r="A560" s="1" t="s">
        <v>868</v>
      </c>
      <c r="B560" s="1" t="s">
        <v>18</v>
      </c>
      <c r="C560" s="2" t="s">
        <v>1083</v>
      </c>
      <c r="D560" s="7">
        <v>115330027</v>
      </c>
      <c r="E560" s="8" t="s">
        <v>1093</v>
      </c>
      <c r="F560" s="5" t="s">
        <v>1091</v>
      </c>
      <c r="G560" s="6">
        <v>8434778006063</v>
      </c>
      <c r="H560" s="16">
        <v>450</v>
      </c>
      <c r="I560" s="56">
        <v>0.5</v>
      </c>
      <c r="J560" s="13">
        <v>0.14347999999999994</v>
      </c>
      <c r="K560" s="84">
        <v>192.72</v>
      </c>
      <c r="L560" s="15">
        <f t="shared" si="16"/>
        <v>1.4999999999999999E-2</v>
      </c>
      <c r="M560" s="14">
        <f t="shared" si="17"/>
        <v>189.82919999999999</v>
      </c>
    </row>
    <row r="561" spans="1:13" x14ac:dyDescent="0.25">
      <c r="A561" s="1" t="s">
        <v>868</v>
      </c>
      <c r="B561" s="1" t="s">
        <v>18</v>
      </c>
      <c r="C561" s="2" t="s">
        <v>1094</v>
      </c>
      <c r="D561" s="7">
        <v>115230005</v>
      </c>
      <c r="E561" s="8" t="s">
        <v>1095</v>
      </c>
      <c r="F561" s="5" t="s">
        <v>1096</v>
      </c>
      <c r="G561" s="6">
        <v>8434778007084</v>
      </c>
      <c r="H561" s="16">
        <v>460</v>
      </c>
      <c r="I561" s="56">
        <v>0.5</v>
      </c>
      <c r="J561" s="13">
        <v>0.14347999999999994</v>
      </c>
      <c r="K561" s="84">
        <v>197</v>
      </c>
      <c r="L561" s="15">
        <f t="shared" si="16"/>
        <v>1.4999999999999999E-2</v>
      </c>
      <c r="M561" s="14">
        <f t="shared" si="17"/>
        <v>194.04499999999999</v>
      </c>
    </row>
    <row r="562" spans="1:13" x14ac:dyDescent="0.25">
      <c r="A562" s="1" t="s">
        <v>868</v>
      </c>
      <c r="B562" s="1" t="s">
        <v>18</v>
      </c>
      <c r="C562" s="2" t="s">
        <v>1094</v>
      </c>
      <c r="D562" s="7">
        <v>115230009</v>
      </c>
      <c r="E562" s="8" t="s">
        <v>1097</v>
      </c>
      <c r="F562" s="5" t="s">
        <v>1098</v>
      </c>
      <c r="G562" s="6">
        <v>8434778007121</v>
      </c>
      <c r="H562" s="16">
        <v>460</v>
      </c>
      <c r="I562" s="56">
        <v>0.5</v>
      </c>
      <c r="J562" s="13">
        <v>0.14347999999999994</v>
      </c>
      <c r="K562" s="84">
        <v>197</v>
      </c>
      <c r="L562" s="15">
        <f t="shared" si="16"/>
        <v>1.4999999999999999E-2</v>
      </c>
      <c r="M562" s="14">
        <f t="shared" si="17"/>
        <v>194.04499999999999</v>
      </c>
    </row>
    <row r="563" spans="1:13" x14ac:dyDescent="0.25">
      <c r="A563" s="1" t="s">
        <v>1099</v>
      </c>
      <c r="B563" s="1" t="s">
        <v>8</v>
      </c>
      <c r="C563" s="2" t="s">
        <v>1100</v>
      </c>
      <c r="D563" s="32">
        <v>116020015</v>
      </c>
      <c r="E563" s="4" t="s">
        <v>1101</v>
      </c>
      <c r="F563" s="5"/>
      <c r="G563" s="6">
        <v>8434778027242</v>
      </c>
      <c r="H563" s="16">
        <v>320</v>
      </c>
      <c r="I563" s="56">
        <v>0.5</v>
      </c>
      <c r="J563" s="13">
        <v>0.23287500000000005</v>
      </c>
      <c r="K563" s="84">
        <v>122.74</v>
      </c>
      <c r="L563" s="15">
        <f t="shared" si="16"/>
        <v>1.4999999999999999E-2</v>
      </c>
      <c r="M563" s="14">
        <f t="shared" si="17"/>
        <v>120.8989</v>
      </c>
    </row>
    <row r="564" spans="1:13" x14ac:dyDescent="0.25">
      <c r="A564" s="1" t="s">
        <v>1099</v>
      </c>
      <c r="B564" s="1" t="s">
        <v>8</v>
      </c>
      <c r="C564" s="2" t="s">
        <v>1100</v>
      </c>
      <c r="D564" s="32">
        <v>116020013</v>
      </c>
      <c r="E564" s="4" t="s">
        <v>1102</v>
      </c>
      <c r="F564" s="5"/>
      <c r="G564" s="6">
        <v>8434778027228</v>
      </c>
      <c r="H564" s="16">
        <v>300</v>
      </c>
      <c r="I564" s="56">
        <v>0.5</v>
      </c>
      <c r="J564" s="13">
        <v>0.23287500000000005</v>
      </c>
      <c r="K564" s="84">
        <v>115.07</v>
      </c>
      <c r="L564" s="15">
        <f t="shared" si="16"/>
        <v>1.4999999999999999E-2</v>
      </c>
      <c r="M564" s="14">
        <f t="shared" si="17"/>
        <v>113.34394999999999</v>
      </c>
    </row>
    <row r="565" spans="1:13" x14ac:dyDescent="0.25">
      <c r="A565" s="1" t="s">
        <v>1099</v>
      </c>
      <c r="B565" s="1" t="s">
        <v>8</v>
      </c>
      <c r="C565" s="2" t="s">
        <v>1100</v>
      </c>
      <c r="D565" s="32">
        <v>116020011</v>
      </c>
      <c r="E565" s="4" t="s">
        <v>1103</v>
      </c>
      <c r="F565" s="5"/>
      <c r="G565" s="6">
        <v>8434778027204</v>
      </c>
      <c r="H565" s="16">
        <v>270</v>
      </c>
      <c r="I565" s="56">
        <v>0.5</v>
      </c>
      <c r="J565" s="13">
        <v>0.23287500000000005</v>
      </c>
      <c r="K565" s="84">
        <v>103.56</v>
      </c>
      <c r="L565" s="15">
        <f t="shared" si="16"/>
        <v>1.4999999999999999E-2</v>
      </c>
      <c r="M565" s="14">
        <f t="shared" si="17"/>
        <v>102.00660000000001</v>
      </c>
    </row>
    <row r="566" spans="1:13" x14ac:dyDescent="0.25">
      <c r="A566" s="1" t="s">
        <v>1099</v>
      </c>
      <c r="B566" s="1" t="s">
        <v>8</v>
      </c>
      <c r="C566" s="2" t="s">
        <v>1100</v>
      </c>
      <c r="D566" s="32">
        <v>116020019</v>
      </c>
      <c r="E566" s="4" t="s">
        <v>1104</v>
      </c>
      <c r="F566" s="5"/>
      <c r="G566" s="6">
        <v>8434778027280</v>
      </c>
      <c r="H566" s="16">
        <v>270</v>
      </c>
      <c r="I566" s="56">
        <v>0.5</v>
      </c>
      <c r="J566" s="13">
        <v>0.23287500000000005</v>
      </c>
      <c r="K566" s="84">
        <v>103.56</v>
      </c>
      <c r="L566" s="15">
        <f t="shared" si="16"/>
        <v>1.4999999999999999E-2</v>
      </c>
      <c r="M566" s="14">
        <f t="shared" si="17"/>
        <v>102.00660000000001</v>
      </c>
    </row>
    <row r="567" spans="1:13" x14ac:dyDescent="0.25">
      <c r="A567" s="1" t="s">
        <v>1099</v>
      </c>
      <c r="B567" s="1" t="s">
        <v>8</v>
      </c>
      <c r="C567" s="2" t="s">
        <v>1100</v>
      </c>
      <c r="D567" s="32">
        <v>116020017</v>
      </c>
      <c r="E567" s="4" t="s">
        <v>1105</v>
      </c>
      <c r="F567" s="5"/>
      <c r="G567" s="6">
        <v>8434778027266</v>
      </c>
      <c r="H567" s="16">
        <v>250</v>
      </c>
      <c r="I567" s="56">
        <v>0.5</v>
      </c>
      <c r="J567" s="13">
        <v>0.23287500000000005</v>
      </c>
      <c r="K567" s="84">
        <v>95.89</v>
      </c>
      <c r="L567" s="15">
        <f t="shared" si="16"/>
        <v>1.4999999999999999E-2</v>
      </c>
      <c r="M567" s="14">
        <f t="shared" si="17"/>
        <v>94.451650000000001</v>
      </c>
    </row>
    <row r="568" spans="1:13" x14ac:dyDescent="0.25">
      <c r="A568" s="1" t="s">
        <v>1099</v>
      </c>
      <c r="B568" s="1" t="s">
        <v>18</v>
      </c>
      <c r="C568" s="2" t="s">
        <v>1100</v>
      </c>
      <c r="D568" s="32">
        <v>116030064</v>
      </c>
      <c r="E568" s="4" t="s">
        <v>1106</v>
      </c>
      <c r="F568" s="5"/>
      <c r="G568" s="6">
        <v>8434778027143</v>
      </c>
      <c r="H568" s="16">
        <v>170</v>
      </c>
      <c r="I568" s="56">
        <v>0.5</v>
      </c>
      <c r="J568" s="13">
        <v>0.23287500000000005</v>
      </c>
      <c r="K568" s="84">
        <v>65.209999999999994</v>
      </c>
      <c r="L568" s="15">
        <f t="shared" si="16"/>
        <v>1.4999999999999999E-2</v>
      </c>
      <c r="M568" s="14">
        <f t="shared" si="17"/>
        <v>64.231849999999994</v>
      </c>
    </row>
    <row r="569" spans="1:13" x14ac:dyDescent="0.25">
      <c r="A569" s="1" t="s">
        <v>1099</v>
      </c>
      <c r="B569" s="1" t="s">
        <v>18</v>
      </c>
      <c r="C569" s="2" t="s">
        <v>1100</v>
      </c>
      <c r="D569" s="32">
        <v>116030062</v>
      </c>
      <c r="E569" s="4" t="s">
        <v>1107</v>
      </c>
      <c r="F569" s="5"/>
      <c r="G569" s="6">
        <v>8434778027129</v>
      </c>
      <c r="H569" s="16">
        <v>150</v>
      </c>
      <c r="I569" s="56">
        <v>0.5</v>
      </c>
      <c r="J569" s="13">
        <v>0.23287500000000005</v>
      </c>
      <c r="K569" s="84">
        <v>57.53</v>
      </c>
      <c r="L569" s="15">
        <f t="shared" si="16"/>
        <v>1.4999999999999999E-2</v>
      </c>
      <c r="M569" s="14">
        <f t="shared" si="17"/>
        <v>56.667050000000003</v>
      </c>
    </row>
    <row r="570" spans="1:13" x14ac:dyDescent="0.25">
      <c r="A570" s="1" t="s">
        <v>1099</v>
      </c>
      <c r="B570" s="1" t="s">
        <v>18</v>
      </c>
      <c r="C570" s="2" t="s">
        <v>1100</v>
      </c>
      <c r="D570" s="32">
        <v>116030068</v>
      </c>
      <c r="E570" s="4" t="s">
        <v>1108</v>
      </c>
      <c r="F570" s="5"/>
      <c r="G570" s="6">
        <v>8434778027181</v>
      </c>
      <c r="H570" s="16">
        <v>170</v>
      </c>
      <c r="I570" s="56">
        <v>0.5</v>
      </c>
      <c r="J570" s="13">
        <v>0.23287500000000005</v>
      </c>
      <c r="K570" s="84">
        <v>65.209999999999994</v>
      </c>
      <c r="L570" s="15">
        <f t="shared" si="16"/>
        <v>1.4999999999999999E-2</v>
      </c>
      <c r="M570" s="14">
        <f t="shared" si="17"/>
        <v>64.231849999999994</v>
      </c>
    </row>
    <row r="571" spans="1:13" x14ac:dyDescent="0.25">
      <c r="A571" s="1" t="s">
        <v>1099</v>
      </c>
      <c r="B571" s="1" t="s">
        <v>18</v>
      </c>
      <c r="C571" s="2" t="s">
        <v>1100</v>
      </c>
      <c r="D571" s="32">
        <v>116030066</v>
      </c>
      <c r="E571" s="4" t="s">
        <v>1109</v>
      </c>
      <c r="F571" s="5"/>
      <c r="G571" s="6">
        <v>8434778027167</v>
      </c>
      <c r="H571" s="16">
        <v>150</v>
      </c>
      <c r="I571" s="56">
        <v>0.5</v>
      </c>
      <c r="J571" s="13">
        <v>0.1925</v>
      </c>
      <c r="K571" s="84">
        <v>60.56</v>
      </c>
      <c r="L571" s="15">
        <f t="shared" si="16"/>
        <v>1.4999999999999999E-2</v>
      </c>
      <c r="M571" s="14">
        <f t="shared" si="17"/>
        <v>59.651600000000002</v>
      </c>
    </row>
    <row r="572" spans="1:13" x14ac:dyDescent="0.25">
      <c r="A572" s="1" t="s">
        <v>1099</v>
      </c>
      <c r="B572" s="1" t="s">
        <v>8</v>
      </c>
      <c r="C572" s="2" t="s">
        <v>1110</v>
      </c>
      <c r="D572" s="7">
        <v>239371200</v>
      </c>
      <c r="E572" s="34" t="s">
        <v>1111</v>
      </c>
      <c r="F572" s="35" t="s">
        <v>1112</v>
      </c>
      <c r="G572" s="6">
        <v>8421152102312</v>
      </c>
      <c r="H572" s="16">
        <v>405</v>
      </c>
      <c r="I572" s="56">
        <v>0.5</v>
      </c>
      <c r="J572" s="13">
        <v>0.126</v>
      </c>
      <c r="K572" s="84">
        <v>176.99</v>
      </c>
      <c r="L572" s="15">
        <f t="shared" si="16"/>
        <v>1.4999999999999999E-2</v>
      </c>
      <c r="M572" s="14">
        <f t="shared" si="17"/>
        <v>174.33515</v>
      </c>
    </row>
    <row r="573" spans="1:13" x14ac:dyDescent="0.25">
      <c r="A573" s="1" t="s">
        <v>1099</v>
      </c>
      <c r="B573" s="1" t="s">
        <v>8</v>
      </c>
      <c r="C573" s="2" t="s">
        <v>1110</v>
      </c>
      <c r="D573" s="7">
        <v>629390200</v>
      </c>
      <c r="E573" s="34" t="s">
        <v>1113</v>
      </c>
      <c r="F573" s="35" t="s">
        <v>1114</v>
      </c>
      <c r="G573" s="6">
        <v>8421152131541</v>
      </c>
      <c r="H573" s="16">
        <v>350</v>
      </c>
      <c r="I573" s="56">
        <v>0.5</v>
      </c>
      <c r="J573" s="13">
        <v>0.126</v>
      </c>
      <c r="K573" s="84">
        <v>152.94999999999999</v>
      </c>
      <c r="L573" s="15">
        <f t="shared" si="16"/>
        <v>1.4999999999999999E-2</v>
      </c>
      <c r="M573" s="14">
        <f t="shared" si="17"/>
        <v>150.65574999999998</v>
      </c>
    </row>
    <row r="574" spans="1:13" x14ac:dyDescent="0.25">
      <c r="A574" s="1" t="s">
        <v>1099</v>
      </c>
      <c r="B574" s="1" t="s">
        <v>8</v>
      </c>
      <c r="C574" s="2" t="s">
        <v>1110</v>
      </c>
      <c r="D574" s="7">
        <v>239391200</v>
      </c>
      <c r="E574" s="34" t="s">
        <v>1115</v>
      </c>
      <c r="F574" s="35" t="s">
        <v>1116</v>
      </c>
      <c r="G574" s="6">
        <v>8421152084793</v>
      </c>
      <c r="H574" s="16">
        <v>350</v>
      </c>
      <c r="I574" s="56">
        <v>0.5</v>
      </c>
      <c r="J574" s="13">
        <v>0.126</v>
      </c>
      <c r="K574" s="84">
        <v>152.94999999999999</v>
      </c>
      <c r="L574" s="15">
        <f t="shared" si="16"/>
        <v>1.4999999999999999E-2</v>
      </c>
      <c r="M574" s="14">
        <f t="shared" si="17"/>
        <v>150.65574999999998</v>
      </c>
    </row>
    <row r="575" spans="1:13" x14ac:dyDescent="0.25">
      <c r="A575" s="1" t="s">
        <v>1099</v>
      </c>
      <c r="B575" s="1" t="s">
        <v>8</v>
      </c>
      <c r="C575" s="2" t="s">
        <v>1110</v>
      </c>
      <c r="D575" s="7">
        <v>539391200</v>
      </c>
      <c r="E575" s="34" t="s">
        <v>1117</v>
      </c>
      <c r="F575" s="35" t="s">
        <v>1118</v>
      </c>
      <c r="G575" s="6">
        <v>8413509220145</v>
      </c>
      <c r="H575" s="16">
        <v>350</v>
      </c>
      <c r="I575" s="56">
        <v>0.5</v>
      </c>
      <c r="J575" s="13">
        <v>0.126</v>
      </c>
      <c r="K575" s="84">
        <v>152.94999999999999</v>
      </c>
      <c r="L575" s="15">
        <f t="shared" si="16"/>
        <v>1.4999999999999999E-2</v>
      </c>
      <c r="M575" s="14">
        <f t="shared" si="17"/>
        <v>150.65574999999998</v>
      </c>
    </row>
    <row r="576" spans="1:13" x14ac:dyDescent="0.25">
      <c r="A576" s="1" t="s">
        <v>1099</v>
      </c>
      <c r="B576" s="1" t="s">
        <v>8</v>
      </c>
      <c r="C576" s="2" t="s">
        <v>1119</v>
      </c>
      <c r="D576" s="7" t="s">
        <v>1120</v>
      </c>
      <c r="E576" s="34" t="s">
        <v>1121</v>
      </c>
      <c r="F576" s="35" t="s">
        <v>1122</v>
      </c>
      <c r="G576" s="6">
        <v>8421152134191</v>
      </c>
      <c r="H576" s="16">
        <v>390</v>
      </c>
      <c r="I576" s="56">
        <v>0.5</v>
      </c>
      <c r="J576" s="13">
        <v>0.126</v>
      </c>
      <c r="K576" s="84">
        <v>170.43</v>
      </c>
      <c r="L576" s="15">
        <f t="shared" si="16"/>
        <v>1.4999999999999999E-2</v>
      </c>
      <c r="M576" s="14">
        <f t="shared" si="17"/>
        <v>167.87354999999999</v>
      </c>
    </row>
    <row r="577" spans="1:13" x14ac:dyDescent="0.25">
      <c r="A577" s="1" t="s">
        <v>1099</v>
      </c>
      <c r="B577" s="1" t="s">
        <v>8</v>
      </c>
      <c r="C577" s="2" t="s">
        <v>1119</v>
      </c>
      <c r="D577" s="7" t="s">
        <v>1123</v>
      </c>
      <c r="E577" s="34" t="s">
        <v>1124</v>
      </c>
      <c r="F577" s="35" t="s">
        <v>1125</v>
      </c>
      <c r="G577" s="6">
        <v>8421152134252</v>
      </c>
      <c r="H577" s="16">
        <v>335</v>
      </c>
      <c r="I577" s="56">
        <v>0.5</v>
      </c>
      <c r="J577" s="13">
        <v>0.126</v>
      </c>
      <c r="K577" s="84">
        <v>146.4</v>
      </c>
      <c r="L577" s="15">
        <f t="shared" si="16"/>
        <v>1.4999999999999999E-2</v>
      </c>
      <c r="M577" s="14">
        <f t="shared" si="17"/>
        <v>144.20400000000001</v>
      </c>
    </row>
    <row r="578" spans="1:13" x14ac:dyDescent="0.25">
      <c r="A578" s="1" t="s">
        <v>1099</v>
      </c>
      <c r="B578" s="1" t="s">
        <v>8</v>
      </c>
      <c r="C578" s="2" t="s">
        <v>1119</v>
      </c>
      <c r="D578" s="7" t="s">
        <v>1126</v>
      </c>
      <c r="E578" s="34" t="s">
        <v>1127</v>
      </c>
      <c r="F578" s="35" t="s">
        <v>1128</v>
      </c>
      <c r="G578" s="6">
        <v>8421152134207</v>
      </c>
      <c r="H578" s="16">
        <v>335</v>
      </c>
      <c r="I578" s="56">
        <v>0.5</v>
      </c>
      <c r="J578" s="13">
        <v>0.126</v>
      </c>
      <c r="K578" s="84">
        <v>146.4</v>
      </c>
      <c r="L578" s="15">
        <f t="shared" si="16"/>
        <v>1.4999999999999999E-2</v>
      </c>
      <c r="M578" s="14">
        <f t="shared" si="17"/>
        <v>144.20400000000001</v>
      </c>
    </row>
    <row r="579" spans="1:13" x14ac:dyDescent="0.25">
      <c r="A579" s="1" t="s">
        <v>1099</v>
      </c>
      <c r="B579" s="1" t="s">
        <v>8</v>
      </c>
      <c r="C579" s="2" t="s">
        <v>1119</v>
      </c>
      <c r="D579" s="7">
        <v>239381200</v>
      </c>
      <c r="E579" s="8" t="s">
        <v>1129</v>
      </c>
      <c r="F579" s="35" t="s">
        <v>1130</v>
      </c>
      <c r="G579" s="6">
        <v>8421152086995</v>
      </c>
      <c r="H579" s="16">
        <v>245</v>
      </c>
      <c r="I579" s="56">
        <v>0.5</v>
      </c>
      <c r="J579" s="13">
        <v>0.126</v>
      </c>
      <c r="K579" s="84">
        <v>107.07</v>
      </c>
      <c r="L579" s="15">
        <f t="shared" si="16"/>
        <v>1.4999999999999999E-2</v>
      </c>
      <c r="M579" s="14">
        <f t="shared" si="17"/>
        <v>105.46395</v>
      </c>
    </row>
    <row r="580" spans="1:13" x14ac:dyDescent="0.25">
      <c r="A580" s="1" t="s">
        <v>1099</v>
      </c>
      <c r="B580" s="1" t="s">
        <v>8</v>
      </c>
      <c r="C580" s="2" t="s">
        <v>1119</v>
      </c>
      <c r="D580" s="11">
        <v>116020010</v>
      </c>
      <c r="E580" s="30" t="s">
        <v>1131</v>
      </c>
      <c r="F580" s="35"/>
      <c r="G580" s="6">
        <v>8434778026511</v>
      </c>
      <c r="H580" s="16">
        <v>220</v>
      </c>
      <c r="I580" s="56">
        <v>0.5</v>
      </c>
      <c r="J580" s="13">
        <v>0.126</v>
      </c>
      <c r="K580" s="84">
        <v>96.14</v>
      </c>
      <c r="L580" s="15">
        <f t="shared" si="16"/>
        <v>1.4999999999999999E-2</v>
      </c>
      <c r="M580" s="14">
        <f t="shared" si="17"/>
        <v>94.697900000000004</v>
      </c>
    </row>
    <row r="581" spans="1:13" x14ac:dyDescent="0.25">
      <c r="A581" s="1" t="s">
        <v>1099</v>
      </c>
      <c r="B581" s="1" t="s">
        <v>8</v>
      </c>
      <c r="C581" s="2" t="s">
        <v>1119</v>
      </c>
      <c r="D581" s="11">
        <v>116020022</v>
      </c>
      <c r="E581" s="30" t="s">
        <v>1132</v>
      </c>
      <c r="F581" s="35"/>
      <c r="G581" s="6">
        <v>8434778033830</v>
      </c>
      <c r="H581" s="16">
        <v>230</v>
      </c>
      <c r="I581" s="56">
        <v>0.5</v>
      </c>
      <c r="J581" s="13">
        <v>0.126</v>
      </c>
      <c r="K581" s="84">
        <v>100.51</v>
      </c>
      <c r="L581" s="15">
        <f t="shared" ref="L581:L644" si="18">$M$2</f>
        <v>1.4999999999999999E-2</v>
      </c>
      <c r="M581" s="14">
        <f t="shared" ref="M581:M644" si="19">K581*(1-L581)</f>
        <v>99.002350000000007</v>
      </c>
    </row>
    <row r="582" spans="1:13" x14ac:dyDescent="0.25">
      <c r="A582" s="1" t="s">
        <v>1099</v>
      </c>
      <c r="B582" s="1" t="s">
        <v>8</v>
      </c>
      <c r="C582" s="2" t="s">
        <v>1119</v>
      </c>
      <c r="D582" s="11">
        <v>116020023</v>
      </c>
      <c r="E582" s="30" t="s">
        <v>1133</v>
      </c>
      <c r="F582" s="35"/>
      <c r="G582" s="6">
        <v>8434778033847</v>
      </c>
      <c r="H582" s="16">
        <v>235</v>
      </c>
      <c r="I582" s="56">
        <v>0.5</v>
      </c>
      <c r="J582" s="13">
        <v>0.126</v>
      </c>
      <c r="K582" s="84">
        <v>102.7</v>
      </c>
      <c r="L582" s="15">
        <f t="shared" si="18"/>
        <v>1.4999999999999999E-2</v>
      </c>
      <c r="M582" s="14">
        <f t="shared" si="19"/>
        <v>101.15950000000001</v>
      </c>
    </row>
    <row r="583" spans="1:13" x14ac:dyDescent="0.25">
      <c r="A583" s="1" t="s">
        <v>1099</v>
      </c>
      <c r="B583" s="1" t="s">
        <v>8</v>
      </c>
      <c r="C583" s="2" t="s">
        <v>1134</v>
      </c>
      <c r="D583" s="3">
        <v>116030006</v>
      </c>
      <c r="E583" s="4" t="s">
        <v>1135</v>
      </c>
      <c r="F583" s="5" t="s">
        <v>1136</v>
      </c>
      <c r="G583" s="6">
        <v>8434778003000</v>
      </c>
      <c r="H583" s="16">
        <v>525</v>
      </c>
      <c r="I583" s="56">
        <v>0.5</v>
      </c>
      <c r="J583" s="13">
        <v>0.33500000000000008</v>
      </c>
      <c r="K583" s="84">
        <v>174.56</v>
      </c>
      <c r="L583" s="15">
        <f t="shared" si="18"/>
        <v>1.4999999999999999E-2</v>
      </c>
      <c r="M583" s="14">
        <f t="shared" si="19"/>
        <v>171.94159999999999</v>
      </c>
    </row>
    <row r="584" spans="1:13" x14ac:dyDescent="0.25">
      <c r="A584" s="1" t="s">
        <v>1099</v>
      </c>
      <c r="B584" s="1" t="s">
        <v>8</v>
      </c>
      <c r="C584" s="2" t="s">
        <v>1134</v>
      </c>
      <c r="D584" s="3">
        <v>116030005</v>
      </c>
      <c r="E584" s="4" t="s">
        <v>1137</v>
      </c>
      <c r="F584" s="5" t="s">
        <v>1136</v>
      </c>
      <c r="G584" s="6">
        <v>8434778002980</v>
      </c>
      <c r="H584" s="16">
        <v>525</v>
      </c>
      <c r="I584" s="56">
        <v>0.5</v>
      </c>
      <c r="J584" s="13">
        <v>0.33500000000000008</v>
      </c>
      <c r="K584" s="84">
        <v>174.56</v>
      </c>
      <c r="L584" s="15">
        <f t="shared" si="18"/>
        <v>1.4999999999999999E-2</v>
      </c>
      <c r="M584" s="14">
        <f t="shared" si="19"/>
        <v>171.94159999999999</v>
      </c>
    </row>
    <row r="585" spans="1:13" x14ac:dyDescent="0.25">
      <c r="A585" s="1" t="s">
        <v>1099</v>
      </c>
      <c r="B585" s="1" t="s">
        <v>8</v>
      </c>
      <c r="C585" s="2" t="s">
        <v>1134</v>
      </c>
      <c r="D585" s="11">
        <v>116030004</v>
      </c>
      <c r="E585" s="30" t="s">
        <v>1138</v>
      </c>
      <c r="F585" s="35" t="s">
        <v>1139</v>
      </c>
      <c r="G585" s="6">
        <v>8434778002973</v>
      </c>
      <c r="H585" s="16">
        <v>400</v>
      </c>
      <c r="I585" s="56">
        <v>0.5</v>
      </c>
      <c r="J585" s="13">
        <v>5.0000000000000044E-2</v>
      </c>
      <c r="K585" s="84">
        <v>190</v>
      </c>
      <c r="L585" s="15">
        <f t="shared" si="18"/>
        <v>1.4999999999999999E-2</v>
      </c>
      <c r="M585" s="14">
        <f t="shared" si="19"/>
        <v>187.15</v>
      </c>
    </row>
    <row r="586" spans="1:13" x14ac:dyDescent="0.25">
      <c r="A586" s="1" t="s">
        <v>1099</v>
      </c>
      <c r="B586" s="1" t="s">
        <v>18</v>
      </c>
      <c r="C586" s="2" t="s">
        <v>1134</v>
      </c>
      <c r="D586" s="7" t="s">
        <v>1140</v>
      </c>
      <c r="E586" s="36" t="s">
        <v>1141</v>
      </c>
      <c r="F586" s="35" t="s">
        <v>1142</v>
      </c>
      <c r="G586" s="6">
        <v>8421152091357</v>
      </c>
      <c r="H586" s="16">
        <v>475</v>
      </c>
      <c r="I586" s="56">
        <v>0.5</v>
      </c>
      <c r="J586" s="13">
        <v>0.1925</v>
      </c>
      <c r="K586" s="84">
        <v>191.78</v>
      </c>
      <c r="L586" s="15">
        <f t="shared" si="18"/>
        <v>1.4999999999999999E-2</v>
      </c>
      <c r="M586" s="14">
        <f t="shared" si="19"/>
        <v>188.9033</v>
      </c>
    </row>
    <row r="587" spans="1:13" x14ac:dyDescent="0.25">
      <c r="A587" s="1" t="s">
        <v>1099</v>
      </c>
      <c r="B587" s="1" t="s">
        <v>18</v>
      </c>
      <c r="C587" s="2" t="s">
        <v>1134</v>
      </c>
      <c r="D587" s="7" t="s">
        <v>1143</v>
      </c>
      <c r="E587" s="36" t="s">
        <v>1144</v>
      </c>
      <c r="F587" s="35" t="s">
        <v>1145</v>
      </c>
      <c r="G587" s="6">
        <v>8421152091364</v>
      </c>
      <c r="H587" s="16">
        <v>475</v>
      </c>
      <c r="I587" s="56">
        <v>0.5</v>
      </c>
      <c r="J587" s="13">
        <v>0.1925</v>
      </c>
      <c r="K587" s="84">
        <v>191.78</v>
      </c>
      <c r="L587" s="15">
        <f t="shared" si="18"/>
        <v>1.4999999999999999E-2</v>
      </c>
      <c r="M587" s="14">
        <f t="shared" si="19"/>
        <v>188.9033</v>
      </c>
    </row>
    <row r="588" spans="1:13" x14ac:dyDescent="0.25">
      <c r="A588" s="1" t="s">
        <v>1099</v>
      </c>
      <c r="B588" s="1" t="s">
        <v>8</v>
      </c>
      <c r="C588" s="2" t="s">
        <v>1146</v>
      </c>
      <c r="D588" s="3">
        <v>116030056</v>
      </c>
      <c r="E588" s="37" t="s">
        <v>1147</v>
      </c>
      <c r="F588" s="35" t="s">
        <v>1148</v>
      </c>
      <c r="G588" s="6">
        <v>8434778022001</v>
      </c>
      <c r="H588" s="16">
        <v>300</v>
      </c>
      <c r="I588" s="56">
        <v>0.5</v>
      </c>
      <c r="J588" s="13">
        <v>0.126</v>
      </c>
      <c r="K588" s="84">
        <v>131.1</v>
      </c>
      <c r="L588" s="15">
        <f t="shared" si="18"/>
        <v>1.4999999999999999E-2</v>
      </c>
      <c r="M588" s="14">
        <f t="shared" si="19"/>
        <v>129.1335</v>
      </c>
    </row>
    <row r="589" spans="1:13" x14ac:dyDescent="0.25">
      <c r="A589" s="1" t="s">
        <v>1099</v>
      </c>
      <c r="B589" s="1" t="s">
        <v>18</v>
      </c>
      <c r="C589" s="2" t="s">
        <v>1146</v>
      </c>
      <c r="D589" s="7" t="s">
        <v>1149</v>
      </c>
      <c r="E589" s="34" t="s">
        <v>1150</v>
      </c>
      <c r="F589" s="35" t="s">
        <v>1151</v>
      </c>
      <c r="G589" s="6">
        <v>8421152134801</v>
      </c>
      <c r="H589" s="16">
        <v>400</v>
      </c>
      <c r="I589" s="56">
        <v>0.5</v>
      </c>
      <c r="J589" s="13">
        <v>0.1925</v>
      </c>
      <c r="K589" s="84">
        <v>161.5</v>
      </c>
      <c r="L589" s="15">
        <f t="shared" si="18"/>
        <v>1.4999999999999999E-2</v>
      </c>
      <c r="M589" s="14">
        <f t="shared" si="19"/>
        <v>159.07749999999999</v>
      </c>
    </row>
    <row r="590" spans="1:13" x14ac:dyDescent="0.25">
      <c r="A590" s="1" t="s">
        <v>1099</v>
      </c>
      <c r="B590" s="1" t="s">
        <v>18</v>
      </c>
      <c r="C590" s="2" t="s">
        <v>1146</v>
      </c>
      <c r="D590" s="7" t="s">
        <v>1152</v>
      </c>
      <c r="E590" s="34" t="s">
        <v>1153</v>
      </c>
      <c r="F590" s="35" t="s">
        <v>1154</v>
      </c>
      <c r="G590" s="6">
        <v>8421152134832</v>
      </c>
      <c r="H590" s="16">
        <v>400</v>
      </c>
      <c r="I590" s="56">
        <v>0.5</v>
      </c>
      <c r="J590" s="13">
        <v>0.1925</v>
      </c>
      <c r="K590" s="84">
        <v>161.5</v>
      </c>
      <c r="L590" s="15">
        <f t="shared" si="18"/>
        <v>1.4999999999999999E-2</v>
      </c>
      <c r="M590" s="14">
        <f t="shared" si="19"/>
        <v>159.07749999999999</v>
      </c>
    </row>
    <row r="591" spans="1:13" x14ac:dyDescent="0.25">
      <c r="A591" s="1" t="s">
        <v>1099</v>
      </c>
      <c r="B591" s="1" t="s">
        <v>18</v>
      </c>
      <c r="C591" s="2" t="s">
        <v>1146</v>
      </c>
      <c r="D591" s="7" t="s">
        <v>1155</v>
      </c>
      <c r="E591" s="34" t="s">
        <v>1156</v>
      </c>
      <c r="F591" s="35" t="s">
        <v>1157</v>
      </c>
      <c r="G591" s="6">
        <v>8421152134818</v>
      </c>
      <c r="H591" s="16">
        <v>380</v>
      </c>
      <c r="I591" s="56">
        <v>0.5</v>
      </c>
      <c r="J591" s="13">
        <v>0.126</v>
      </c>
      <c r="K591" s="84">
        <v>166.06</v>
      </c>
      <c r="L591" s="15">
        <f t="shared" si="18"/>
        <v>1.4999999999999999E-2</v>
      </c>
      <c r="M591" s="14">
        <f t="shared" si="19"/>
        <v>163.56909999999999</v>
      </c>
    </row>
    <row r="592" spans="1:13" x14ac:dyDescent="0.25">
      <c r="A592" s="1" t="s">
        <v>1099</v>
      </c>
      <c r="B592" s="1" t="s">
        <v>18</v>
      </c>
      <c r="C592" s="2" t="s">
        <v>1146</v>
      </c>
      <c r="D592" s="7">
        <v>116030022</v>
      </c>
      <c r="E592" s="34" t="s">
        <v>1158</v>
      </c>
      <c r="F592" s="35" t="s">
        <v>1159</v>
      </c>
      <c r="G592" s="6">
        <v>8434778002096</v>
      </c>
      <c r="H592" s="16">
        <v>190</v>
      </c>
      <c r="I592" s="56">
        <v>0.5</v>
      </c>
      <c r="J592" s="13">
        <v>0.23287500000000005</v>
      </c>
      <c r="K592" s="84">
        <v>72.88</v>
      </c>
      <c r="L592" s="15">
        <f t="shared" si="18"/>
        <v>1.4999999999999999E-2</v>
      </c>
      <c r="M592" s="14">
        <f t="shared" si="19"/>
        <v>71.786799999999999</v>
      </c>
    </row>
    <row r="593" spans="1:13" x14ac:dyDescent="0.25">
      <c r="A593" s="1" t="s">
        <v>1099</v>
      </c>
      <c r="B593" s="1" t="s">
        <v>18</v>
      </c>
      <c r="C593" s="2" t="s">
        <v>1146</v>
      </c>
      <c r="D593" s="7">
        <v>116030024</v>
      </c>
      <c r="E593" s="34" t="s">
        <v>1160</v>
      </c>
      <c r="F593" s="35" t="s">
        <v>1161</v>
      </c>
      <c r="G593" s="6">
        <v>8434778002119</v>
      </c>
      <c r="H593" s="16">
        <v>205</v>
      </c>
      <c r="I593" s="56">
        <v>0.5</v>
      </c>
      <c r="J593" s="13">
        <v>0.23287500000000005</v>
      </c>
      <c r="K593" s="84">
        <v>78.63</v>
      </c>
      <c r="L593" s="15">
        <f t="shared" si="18"/>
        <v>1.4999999999999999E-2</v>
      </c>
      <c r="M593" s="14">
        <f t="shared" si="19"/>
        <v>77.450549999999993</v>
      </c>
    </row>
    <row r="594" spans="1:13" x14ac:dyDescent="0.25">
      <c r="A594" s="1" t="s">
        <v>1099</v>
      </c>
      <c r="B594" s="1" t="s">
        <v>18</v>
      </c>
      <c r="C594" s="2" t="s">
        <v>1146</v>
      </c>
      <c r="D594" s="7">
        <v>116030023</v>
      </c>
      <c r="E594" s="34" t="s">
        <v>1162</v>
      </c>
      <c r="F594" s="35" t="s">
        <v>1161</v>
      </c>
      <c r="G594" s="6">
        <v>8434778002102</v>
      </c>
      <c r="H594" s="16">
        <v>205</v>
      </c>
      <c r="I594" s="56">
        <v>0.5</v>
      </c>
      <c r="J594" s="13">
        <v>0.23287500000000005</v>
      </c>
      <c r="K594" s="84">
        <v>78.63</v>
      </c>
      <c r="L594" s="15">
        <f t="shared" si="18"/>
        <v>1.4999999999999999E-2</v>
      </c>
      <c r="M594" s="14">
        <f t="shared" si="19"/>
        <v>77.450549999999993</v>
      </c>
    </row>
    <row r="595" spans="1:13" x14ac:dyDescent="0.25">
      <c r="A595" s="1" t="s">
        <v>1099</v>
      </c>
      <c r="B595" s="1" t="s">
        <v>18</v>
      </c>
      <c r="C595" s="2" t="s">
        <v>1146</v>
      </c>
      <c r="D595" s="7">
        <v>629150200</v>
      </c>
      <c r="E595" s="34" t="s">
        <v>1163</v>
      </c>
      <c r="F595" s="35" t="s">
        <v>1164</v>
      </c>
      <c r="G595" s="6">
        <v>8421152112700</v>
      </c>
      <c r="H595" s="16">
        <v>315</v>
      </c>
      <c r="I595" s="56">
        <v>0.5</v>
      </c>
      <c r="J595" s="13">
        <v>0.126</v>
      </c>
      <c r="K595" s="84">
        <v>137.66</v>
      </c>
      <c r="L595" s="15">
        <f t="shared" si="18"/>
        <v>1.4999999999999999E-2</v>
      </c>
      <c r="M595" s="14">
        <f t="shared" si="19"/>
        <v>135.5951</v>
      </c>
    </row>
    <row r="596" spans="1:13" x14ac:dyDescent="0.25">
      <c r="A596" s="1" t="s">
        <v>1099</v>
      </c>
      <c r="B596" s="1" t="s">
        <v>86</v>
      </c>
      <c r="C596" s="2" t="s">
        <v>1146</v>
      </c>
      <c r="D596" s="7" t="s">
        <v>1165</v>
      </c>
      <c r="E596" s="34" t="s">
        <v>1166</v>
      </c>
      <c r="F596" s="35" t="s">
        <v>1167</v>
      </c>
      <c r="G596" s="6">
        <v>8421152134764</v>
      </c>
      <c r="H596" s="16">
        <v>300</v>
      </c>
      <c r="I596" s="56">
        <v>0.5</v>
      </c>
      <c r="J596" s="13">
        <v>0.126</v>
      </c>
      <c r="K596" s="84">
        <v>131.1</v>
      </c>
      <c r="L596" s="15">
        <f t="shared" si="18"/>
        <v>1.4999999999999999E-2</v>
      </c>
      <c r="M596" s="14">
        <f t="shared" si="19"/>
        <v>129.1335</v>
      </c>
    </row>
    <row r="597" spans="1:13" x14ac:dyDescent="0.25">
      <c r="A597" s="1" t="s">
        <v>1099</v>
      </c>
      <c r="B597" s="1" t="s">
        <v>86</v>
      </c>
      <c r="C597" s="2" t="s">
        <v>1168</v>
      </c>
      <c r="D597" s="7">
        <v>116030000</v>
      </c>
      <c r="E597" s="34" t="s">
        <v>1169</v>
      </c>
      <c r="F597" s="35" t="s">
        <v>1170</v>
      </c>
      <c r="G597" s="6">
        <v>8434778000627</v>
      </c>
      <c r="H597" s="16">
        <v>275</v>
      </c>
      <c r="I597" s="56">
        <v>0.5</v>
      </c>
      <c r="J597" s="13">
        <v>0.126</v>
      </c>
      <c r="K597" s="84">
        <v>120.18</v>
      </c>
      <c r="L597" s="15">
        <f t="shared" si="18"/>
        <v>1.4999999999999999E-2</v>
      </c>
      <c r="M597" s="14">
        <f t="shared" si="19"/>
        <v>118.37730000000001</v>
      </c>
    </row>
    <row r="598" spans="1:13" x14ac:dyDescent="0.25">
      <c r="A598" s="1" t="s">
        <v>1099</v>
      </c>
      <c r="B598" s="1" t="s">
        <v>86</v>
      </c>
      <c r="C598" s="2" t="s">
        <v>1146</v>
      </c>
      <c r="D598" s="7" t="s">
        <v>1171</v>
      </c>
      <c r="E598" s="8" t="s">
        <v>1172</v>
      </c>
      <c r="F598" s="35"/>
      <c r="G598" s="6">
        <v>8421152108673</v>
      </c>
      <c r="H598" s="16">
        <v>150</v>
      </c>
      <c r="I598" s="56">
        <v>0.5</v>
      </c>
      <c r="J598" s="13">
        <v>0.1925</v>
      </c>
      <c r="K598" s="84">
        <v>60.56</v>
      </c>
      <c r="L598" s="15">
        <f t="shared" si="18"/>
        <v>1.4999999999999999E-2</v>
      </c>
      <c r="M598" s="14">
        <f t="shared" si="19"/>
        <v>59.651600000000002</v>
      </c>
    </row>
    <row r="599" spans="1:13" x14ac:dyDescent="0.25">
      <c r="A599" s="1" t="s">
        <v>1099</v>
      </c>
      <c r="B599" s="1" t="s">
        <v>86</v>
      </c>
      <c r="C599" s="2" t="s">
        <v>1146</v>
      </c>
      <c r="D599" s="7">
        <v>249150200</v>
      </c>
      <c r="E599" s="34" t="s">
        <v>1173</v>
      </c>
      <c r="F599" s="35" t="s">
        <v>1174</v>
      </c>
      <c r="G599" s="6">
        <v>8421152076460</v>
      </c>
      <c r="H599" s="16">
        <v>195</v>
      </c>
      <c r="I599" s="56">
        <v>0.5</v>
      </c>
      <c r="J599" s="13">
        <v>0.1925</v>
      </c>
      <c r="K599" s="84">
        <v>78.73</v>
      </c>
      <c r="L599" s="15">
        <f t="shared" si="18"/>
        <v>1.4999999999999999E-2</v>
      </c>
      <c r="M599" s="14">
        <f t="shared" si="19"/>
        <v>77.549050000000008</v>
      </c>
    </row>
    <row r="600" spans="1:13" x14ac:dyDescent="0.25">
      <c r="A600" s="1" t="s">
        <v>1099</v>
      </c>
      <c r="B600" s="1" t="s">
        <v>86</v>
      </c>
      <c r="C600" s="2" t="s">
        <v>1146</v>
      </c>
      <c r="D600" s="7">
        <v>116030001</v>
      </c>
      <c r="E600" s="34" t="s">
        <v>1175</v>
      </c>
      <c r="F600" s="35" t="s">
        <v>1176</v>
      </c>
      <c r="G600" s="6">
        <v>8434778000641</v>
      </c>
      <c r="H600" s="16">
        <v>145</v>
      </c>
      <c r="I600" s="56">
        <v>0.5</v>
      </c>
      <c r="J600" s="13">
        <v>0.1925</v>
      </c>
      <c r="K600" s="84">
        <v>58.54</v>
      </c>
      <c r="L600" s="15">
        <f t="shared" si="18"/>
        <v>1.4999999999999999E-2</v>
      </c>
      <c r="M600" s="14">
        <f t="shared" si="19"/>
        <v>57.661899999999996</v>
      </c>
    </row>
    <row r="601" spans="1:13" x14ac:dyDescent="0.25">
      <c r="A601" s="1" t="s">
        <v>1099</v>
      </c>
      <c r="B601" s="1" t="s">
        <v>86</v>
      </c>
      <c r="C601" s="2" t="s">
        <v>1146</v>
      </c>
      <c r="D601" s="7">
        <v>239151200</v>
      </c>
      <c r="E601" s="34" t="s">
        <v>1177</v>
      </c>
      <c r="F601" s="35" t="s">
        <v>1178</v>
      </c>
      <c r="G601" s="6">
        <v>8421152084717</v>
      </c>
      <c r="H601" s="16">
        <v>140</v>
      </c>
      <c r="I601" s="56">
        <v>0.5</v>
      </c>
      <c r="J601" s="13">
        <v>0.1925</v>
      </c>
      <c r="K601" s="84">
        <v>56.53</v>
      </c>
      <c r="L601" s="15">
        <f t="shared" si="18"/>
        <v>1.4999999999999999E-2</v>
      </c>
      <c r="M601" s="14">
        <f t="shared" si="19"/>
        <v>55.682050000000004</v>
      </c>
    </row>
    <row r="602" spans="1:13" x14ac:dyDescent="0.25">
      <c r="A602" s="1" t="s">
        <v>1099</v>
      </c>
      <c r="B602" s="1" t="s">
        <v>86</v>
      </c>
      <c r="C602" s="2" t="s">
        <v>1146</v>
      </c>
      <c r="D602" s="7">
        <v>559950200</v>
      </c>
      <c r="E602" s="34" t="s">
        <v>1179</v>
      </c>
      <c r="F602" s="35" t="s">
        <v>1167</v>
      </c>
      <c r="G602" s="6">
        <v>8421152090237</v>
      </c>
      <c r="H602" s="16">
        <v>120</v>
      </c>
      <c r="I602" s="56">
        <v>0.5</v>
      </c>
      <c r="J602" s="13">
        <v>0.126</v>
      </c>
      <c r="K602" s="84">
        <v>52.44</v>
      </c>
      <c r="L602" s="15">
        <f t="shared" si="18"/>
        <v>1.4999999999999999E-2</v>
      </c>
      <c r="M602" s="14">
        <f t="shared" si="19"/>
        <v>51.653399999999998</v>
      </c>
    </row>
    <row r="603" spans="1:13" x14ac:dyDescent="0.25">
      <c r="A603" s="1" t="s">
        <v>1099</v>
      </c>
      <c r="B603" s="1" t="s">
        <v>86</v>
      </c>
      <c r="C603" s="2" t="s">
        <v>1146</v>
      </c>
      <c r="D603" s="7">
        <v>5399512</v>
      </c>
      <c r="E603" s="34" t="s">
        <v>1180</v>
      </c>
      <c r="F603" s="35" t="s">
        <v>1181</v>
      </c>
      <c r="G603" s="6">
        <v>8421152066669</v>
      </c>
      <c r="H603" s="16">
        <v>120</v>
      </c>
      <c r="I603" s="56">
        <v>0.5</v>
      </c>
      <c r="J603" s="13">
        <v>0.126</v>
      </c>
      <c r="K603" s="84">
        <v>52.44</v>
      </c>
      <c r="L603" s="15">
        <f t="shared" si="18"/>
        <v>1.4999999999999999E-2</v>
      </c>
      <c r="M603" s="14">
        <f t="shared" si="19"/>
        <v>51.653399999999998</v>
      </c>
    </row>
    <row r="604" spans="1:13" x14ac:dyDescent="0.25">
      <c r="A604" s="1" t="s">
        <v>1099</v>
      </c>
      <c r="B604" s="1" t="s">
        <v>86</v>
      </c>
      <c r="C604" s="2" t="s">
        <v>1146</v>
      </c>
      <c r="D604" s="7" t="s">
        <v>1182</v>
      </c>
      <c r="E604" s="36" t="s">
        <v>1183</v>
      </c>
      <c r="F604" s="35" t="s">
        <v>1184</v>
      </c>
      <c r="G604" s="6">
        <v>8421152093177</v>
      </c>
      <c r="H604" s="16">
        <v>115</v>
      </c>
      <c r="I604" s="56">
        <v>0.5</v>
      </c>
      <c r="J604" s="13">
        <v>0.126</v>
      </c>
      <c r="K604" s="84">
        <v>50.26</v>
      </c>
      <c r="L604" s="15">
        <f t="shared" si="18"/>
        <v>1.4999999999999999E-2</v>
      </c>
      <c r="M604" s="14">
        <f t="shared" si="19"/>
        <v>49.506099999999996</v>
      </c>
    </row>
    <row r="605" spans="1:13" x14ac:dyDescent="0.25">
      <c r="A605" s="1" t="s">
        <v>1099</v>
      </c>
      <c r="B605" s="1" t="s">
        <v>86</v>
      </c>
      <c r="C605" s="2" t="s">
        <v>1146</v>
      </c>
      <c r="D605" s="7">
        <v>5391412</v>
      </c>
      <c r="E605" s="36" t="s">
        <v>1185</v>
      </c>
      <c r="F605" s="35" t="s">
        <v>1186</v>
      </c>
      <c r="G605" s="6">
        <v>8421152091487</v>
      </c>
      <c r="H605" s="16">
        <v>110</v>
      </c>
      <c r="I605" s="56">
        <v>0.5</v>
      </c>
      <c r="J605" s="13">
        <v>0.126</v>
      </c>
      <c r="K605" s="84">
        <v>48.07</v>
      </c>
      <c r="L605" s="15">
        <f t="shared" si="18"/>
        <v>1.4999999999999999E-2</v>
      </c>
      <c r="M605" s="14">
        <f t="shared" si="19"/>
        <v>47.348950000000002</v>
      </c>
    </row>
    <row r="606" spans="1:13" x14ac:dyDescent="0.25">
      <c r="A606" s="1" t="s">
        <v>1099</v>
      </c>
      <c r="B606" s="1" t="s">
        <v>86</v>
      </c>
      <c r="C606" s="2" t="s">
        <v>1146</v>
      </c>
      <c r="D606" s="7">
        <v>8191462</v>
      </c>
      <c r="E606" s="34" t="s">
        <v>1187</v>
      </c>
      <c r="F606" s="35" t="s">
        <v>1188</v>
      </c>
      <c r="G606" s="6">
        <v>8421152749197</v>
      </c>
      <c r="H606" s="16">
        <v>110</v>
      </c>
      <c r="I606" s="56">
        <v>0.5</v>
      </c>
      <c r="J606" s="13">
        <v>0.126</v>
      </c>
      <c r="K606" s="84">
        <v>48.07</v>
      </c>
      <c r="L606" s="15">
        <f t="shared" si="18"/>
        <v>1.4999999999999999E-2</v>
      </c>
      <c r="M606" s="14">
        <f t="shared" si="19"/>
        <v>47.348950000000002</v>
      </c>
    </row>
    <row r="607" spans="1:13" x14ac:dyDescent="0.25">
      <c r="A607" s="1" t="s">
        <v>1099</v>
      </c>
      <c r="B607" s="1" t="s">
        <v>86</v>
      </c>
      <c r="C607" s="2" t="s">
        <v>1146</v>
      </c>
      <c r="D607" s="7">
        <v>5391212</v>
      </c>
      <c r="E607" s="36" t="s">
        <v>1189</v>
      </c>
      <c r="F607" s="35" t="s">
        <v>1190</v>
      </c>
      <c r="G607" s="6">
        <v>8421152093160</v>
      </c>
      <c r="H607" s="16">
        <v>105</v>
      </c>
      <c r="I607" s="56">
        <v>0.5</v>
      </c>
      <c r="J607" s="13">
        <v>0.126</v>
      </c>
      <c r="K607" s="84">
        <v>45.89</v>
      </c>
      <c r="L607" s="15">
        <f t="shared" si="18"/>
        <v>1.4999999999999999E-2</v>
      </c>
      <c r="M607" s="14">
        <f t="shared" si="19"/>
        <v>45.201650000000001</v>
      </c>
    </row>
    <row r="608" spans="1:13" x14ac:dyDescent="0.25">
      <c r="A608" s="1" t="s">
        <v>1099</v>
      </c>
      <c r="B608" s="1" t="s">
        <v>86</v>
      </c>
      <c r="C608" s="2" t="s">
        <v>1146</v>
      </c>
      <c r="D608" s="11">
        <v>116030070</v>
      </c>
      <c r="E608" s="38" t="s">
        <v>1191</v>
      </c>
      <c r="F608" s="35" t="s">
        <v>1192</v>
      </c>
      <c r="G608" s="6">
        <v>8434778033854</v>
      </c>
      <c r="H608" s="16">
        <v>110</v>
      </c>
      <c r="I608" s="56">
        <v>0.5</v>
      </c>
      <c r="J608" s="13">
        <v>0.126</v>
      </c>
      <c r="K608" s="84">
        <v>48.07</v>
      </c>
      <c r="L608" s="15">
        <f t="shared" si="18"/>
        <v>1.4999999999999999E-2</v>
      </c>
      <c r="M608" s="14">
        <f t="shared" si="19"/>
        <v>47.348950000000002</v>
      </c>
    </row>
    <row r="609" spans="1:13" x14ac:dyDescent="0.25">
      <c r="A609" s="1" t="s">
        <v>1099</v>
      </c>
      <c r="B609" s="1" t="s">
        <v>86</v>
      </c>
      <c r="C609" s="2" t="s">
        <v>1146</v>
      </c>
      <c r="D609" s="11">
        <v>116030071</v>
      </c>
      <c r="E609" s="38" t="s">
        <v>1193</v>
      </c>
      <c r="F609" s="35" t="s">
        <v>1192</v>
      </c>
      <c r="G609" s="6">
        <v>8434778033861</v>
      </c>
      <c r="H609" s="16">
        <v>115</v>
      </c>
      <c r="I609" s="56">
        <v>0.5</v>
      </c>
      <c r="J609" s="13">
        <v>0.126</v>
      </c>
      <c r="K609" s="84">
        <v>50.26</v>
      </c>
      <c r="L609" s="15">
        <f t="shared" si="18"/>
        <v>1.4999999999999999E-2</v>
      </c>
      <c r="M609" s="14">
        <f t="shared" si="19"/>
        <v>49.506099999999996</v>
      </c>
    </row>
    <row r="610" spans="1:13" x14ac:dyDescent="0.25">
      <c r="A610" s="1" t="s">
        <v>1099</v>
      </c>
      <c r="B610" s="1" t="s">
        <v>8</v>
      </c>
      <c r="C610" s="2" t="s">
        <v>1168</v>
      </c>
      <c r="D610" s="39">
        <v>509830200</v>
      </c>
      <c r="E610" s="34" t="s">
        <v>1194</v>
      </c>
      <c r="F610" s="35" t="s">
        <v>1195</v>
      </c>
      <c r="G610" s="6">
        <v>8421152112731</v>
      </c>
      <c r="H610" s="16">
        <v>360</v>
      </c>
      <c r="I610" s="56">
        <v>0.5</v>
      </c>
      <c r="J610" s="13">
        <v>0.126</v>
      </c>
      <c r="K610" s="84">
        <v>157.32</v>
      </c>
      <c r="L610" s="15">
        <f t="shared" si="18"/>
        <v>1.4999999999999999E-2</v>
      </c>
      <c r="M610" s="14">
        <f t="shared" si="19"/>
        <v>154.96019999999999</v>
      </c>
    </row>
    <row r="611" spans="1:13" x14ac:dyDescent="0.25">
      <c r="A611" s="1" t="s">
        <v>1099</v>
      </c>
      <c r="B611" s="1" t="s">
        <v>18</v>
      </c>
      <c r="C611" s="2" t="s">
        <v>1168</v>
      </c>
      <c r="D611" s="39">
        <v>629850200</v>
      </c>
      <c r="E611" s="34" t="s">
        <v>1196</v>
      </c>
      <c r="F611" s="35" t="s">
        <v>1197</v>
      </c>
      <c r="G611" s="6">
        <v>8421152131589</v>
      </c>
      <c r="H611" s="16">
        <v>360</v>
      </c>
      <c r="I611" s="56">
        <v>0.5</v>
      </c>
      <c r="J611" s="13">
        <v>0.126</v>
      </c>
      <c r="K611" s="84">
        <v>157.32</v>
      </c>
      <c r="L611" s="15">
        <f t="shared" si="18"/>
        <v>1.4999999999999999E-2</v>
      </c>
      <c r="M611" s="14">
        <f t="shared" si="19"/>
        <v>154.96019999999999</v>
      </c>
    </row>
    <row r="612" spans="1:13" x14ac:dyDescent="0.25">
      <c r="A612" s="1" t="s">
        <v>1099</v>
      </c>
      <c r="B612" s="1" t="s">
        <v>18</v>
      </c>
      <c r="C612" s="2" t="s">
        <v>1198</v>
      </c>
      <c r="D612" s="39">
        <v>182060200</v>
      </c>
      <c r="E612" s="34" t="s">
        <v>1199</v>
      </c>
      <c r="F612" s="5" t="s">
        <v>1200</v>
      </c>
      <c r="G612" s="6">
        <v>8421152131503</v>
      </c>
      <c r="H612" s="16">
        <v>330</v>
      </c>
      <c r="I612" s="56">
        <v>0.5</v>
      </c>
      <c r="J612" s="13">
        <v>0.126</v>
      </c>
      <c r="K612" s="84">
        <v>144.21</v>
      </c>
      <c r="L612" s="15">
        <f t="shared" si="18"/>
        <v>1.4999999999999999E-2</v>
      </c>
      <c r="M612" s="14">
        <f t="shared" si="19"/>
        <v>142.04685000000001</v>
      </c>
    </row>
    <row r="613" spans="1:13" x14ac:dyDescent="0.25">
      <c r="A613" s="1" t="s">
        <v>1099</v>
      </c>
      <c r="B613" s="1" t="s">
        <v>18</v>
      </c>
      <c r="C613" s="2" t="s">
        <v>1198</v>
      </c>
      <c r="D613" s="39">
        <v>182000200</v>
      </c>
      <c r="E613" s="34" t="s">
        <v>1201</v>
      </c>
      <c r="F613" s="5" t="s">
        <v>1202</v>
      </c>
      <c r="G613" s="6">
        <v>8421152084748</v>
      </c>
      <c r="H613" s="16">
        <v>245</v>
      </c>
      <c r="I613" s="56">
        <v>0.5</v>
      </c>
      <c r="J613" s="13">
        <v>0.126</v>
      </c>
      <c r="K613" s="84">
        <v>107.07</v>
      </c>
      <c r="L613" s="15">
        <f t="shared" si="18"/>
        <v>1.4999999999999999E-2</v>
      </c>
      <c r="M613" s="14">
        <f t="shared" si="19"/>
        <v>105.46395</v>
      </c>
    </row>
    <row r="614" spans="1:13" x14ac:dyDescent="0.25">
      <c r="A614" s="1" t="s">
        <v>1099</v>
      </c>
      <c r="B614" s="1" t="s">
        <v>18</v>
      </c>
      <c r="C614" s="2" t="s">
        <v>1203</v>
      </c>
      <c r="D614" s="7">
        <v>469781200</v>
      </c>
      <c r="E614" s="34" t="s">
        <v>1204</v>
      </c>
      <c r="F614" s="35" t="s">
        <v>1205</v>
      </c>
      <c r="G614" s="6">
        <v>8413509220251</v>
      </c>
      <c r="H614" s="16">
        <v>195</v>
      </c>
      <c r="I614" s="56">
        <v>0.5</v>
      </c>
      <c r="J614" s="13">
        <v>0.126</v>
      </c>
      <c r="K614" s="84">
        <v>85.22</v>
      </c>
      <c r="L614" s="15">
        <f t="shared" si="18"/>
        <v>1.4999999999999999E-2</v>
      </c>
      <c r="M614" s="14">
        <f t="shared" si="19"/>
        <v>83.941699999999997</v>
      </c>
    </row>
    <row r="615" spans="1:13" x14ac:dyDescent="0.25">
      <c r="A615" s="1" t="s">
        <v>1099</v>
      </c>
      <c r="B615" s="1" t="s">
        <v>86</v>
      </c>
      <c r="C615" s="2" t="s">
        <v>1206</v>
      </c>
      <c r="D615" s="7">
        <v>509130200</v>
      </c>
      <c r="E615" s="34" t="s">
        <v>1207</v>
      </c>
      <c r="F615" s="35" t="s">
        <v>1208</v>
      </c>
      <c r="G615" s="6">
        <v>8421152084809</v>
      </c>
      <c r="H615" s="16">
        <v>170</v>
      </c>
      <c r="I615" s="56">
        <v>0.5</v>
      </c>
      <c r="J615" s="13">
        <v>0.126</v>
      </c>
      <c r="K615" s="84">
        <v>74.290000000000006</v>
      </c>
      <c r="L615" s="15">
        <f t="shared" si="18"/>
        <v>1.4999999999999999E-2</v>
      </c>
      <c r="M615" s="14">
        <f t="shared" si="19"/>
        <v>73.175650000000005</v>
      </c>
    </row>
    <row r="616" spans="1:13" x14ac:dyDescent="0.25">
      <c r="A616" s="1" t="s">
        <v>1099</v>
      </c>
      <c r="B616" s="1" t="s">
        <v>86</v>
      </c>
      <c r="C616" s="2" t="s">
        <v>1206</v>
      </c>
      <c r="D616" s="7">
        <v>469130200</v>
      </c>
      <c r="E616" s="34" t="s">
        <v>1209</v>
      </c>
      <c r="F616" s="35" t="s">
        <v>1210</v>
      </c>
      <c r="G616" s="6">
        <v>8421152084724</v>
      </c>
      <c r="H616" s="16">
        <v>95</v>
      </c>
      <c r="I616" s="56">
        <v>0.5</v>
      </c>
      <c r="J616" s="13">
        <v>0.126</v>
      </c>
      <c r="K616" s="84">
        <v>41.52</v>
      </c>
      <c r="L616" s="15">
        <f t="shared" si="18"/>
        <v>1.4999999999999999E-2</v>
      </c>
      <c r="M616" s="14">
        <f t="shared" si="19"/>
        <v>40.897200000000005</v>
      </c>
    </row>
    <row r="617" spans="1:13" x14ac:dyDescent="0.25">
      <c r="A617" s="1" t="s">
        <v>1099</v>
      </c>
      <c r="B617" s="1" t="s">
        <v>86</v>
      </c>
      <c r="C617" s="2" t="s">
        <v>1206</v>
      </c>
      <c r="D617" s="7">
        <v>5391312</v>
      </c>
      <c r="E617" s="36" t="s">
        <v>1211</v>
      </c>
      <c r="F617" s="35" t="s">
        <v>1210</v>
      </c>
      <c r="G617" s="6">
        <v>8421152091494</v>
      </c>
      <c r="H617" s="16">
        <v>95</v>
      </c>
      <c r="I617" s="56">
        <v>0.5</v>
      </c>
      <c r="J617" s="13">
        <v>0.126</v>
      </c>
      <c r="K617" s="84">
        <v>41.52</v>
      </c>
      <c r="L617" s="15">
        <f t="shared" si="18"/>
        <v>1.4999999999999999E-2</v>
      </c>
      <c r="M617" s="14">
        <f t="shared" si="19"/>
        <v>40.897200000000005</v>
      </c>
    </row>
    <row r="618" spans="1:13" x14ac:dyDescent="0.25">
      <c r="A618" s="1" t="s">
        <v>1099</v>
      </c>
      <c r="B618" s="1" t="s">
        <v>86</v>
      </c>
      <c r="C618" s="2" t="s">
        <v>1206</v>
      </c>
      <c r="D618" s="7">
        <v>8191362</v>
      </c>
      <c r="E618" s="34" t="s">
        <v>1212</v>
      </c>
      <c r="F618" s="35" t="s">
        <v>1213</v>
      </c>
      <c r="G618" s="6">
        <v>8421152747650</v>
      </c>
      <c r="H618" s="16">
        <v>90</v>
      </c>
      <c r="I618" s="56">
        <v>0.5</v>
      </c>
      <c r="J618" s="13">
        <v>0.126</v>
      </c>
      <c r="K618" s="84">
        <v>39.33</v>
      </c>
      <c r="L618" s="15">
        <f t="shared" si="18"/>
        <v>1.4999999999999999E-2</v>
      </c>
      <c r="M618" s="14">
        <f t="shared" si="19"/>
        <v>38.740049999999997</v>
      </c>
    </row>
    <row r="619" spans="1:13" x14ac:dyDescent="0.25">
      <c r="A619" s="1" t="s">
        <v>1099</v>
      </c>
      <c r="B619" s="1" t="s">
        <v>86</v>
      </c>
      <c r="C619" s="2" t="s">
        <v>1214</v>
      </c>
      <c r="D619" s="7">
        <v>8091317</v>
      </c>
      <c r="E619" s="34" t="s">
        <v>1215</v>
      </c>
      <c r="F619" s="35" t="s">
        <v>1216</v>
      </c>
      <c r="G619" s="6">
        <v>8421152090428</v>
      </c>
      <c r="H619" s="16">
        <v>115</v>
      </c>
      <c r="I619" s="56">
        <v>0.5</v>
      </c>
      <c r="J619" s="13">
        <v>0.126</v>
      </c>
      <c r="K619" s="84">
        <v>50.26</v>
      </c>
      <c r="L619" s="15">
        <f t="shared" si="18"/>
        <v>1.4999999999999999E-2</v>
      </c>
      <c r="M619" s="14">
        <f t="shared" si="19"/>
        <v>49.506099999999996</v>
      </c>
    </row>
    <row r="620" spans="1:13" x14ac:dyDescent="0.25">
      <c r="A620" s="1" t="s">
        <v>1099</v>
      </c>
      <c r="B620" s="1" t="s">
        <v>86</v>
      </c>
      <c r="C620" s="2" t="s">
        <v>1217</v>
      </c>
      <c r="D620" s="7">
        <v>460250200</v>
      </c>
      <c r="E620" s="34" t="s">
        <v>1218</v>
      </c>
      <c r="F620" s="35" t="s">
        <v>1219</v>
      </c>
      <c r="G620" s="6">
        <v>8421152086971</v>
      </c>
      <c r="H620" s="16">
        <v>125</v>
      </c>
      <c r="I620" s="56">
        <v>0.5</v>
      </c>
      <c r="J620" s="13">
        <v>0.126</v>
      </c>
      <c r="K620" s="84">
        <v>54.63</v>
      </c>
      <c r="L620" s="15">
        <f t="shared" si="18"/>
        <v>1.4999999999999999E-2</v>
      </c>
      <c r="M620" s="14">
        <f t="shared" si="19"/>
        <v>53.810549999999999</v>
      </c>
    </row>
    <row r="621" spans="1:13" x14ac:dyDescent="0.25">
      <c r="A621" s="1" t="s">
        <v>1099</v>
      </c>
      <c r="B621" s="1" t="s">
        <v>86</v>
      </c>
      <c r="C621" s="2" t="s">
        <v>1217</v>
      </c>
      <c r="D621" s="7">
        <v>5302412</v>
      </c>
      <c r="E621" s="34" t="s">
        <v>1220</v>
      </c>
      <c r="F621" s="35" t="s">
        <v>1221</v>
      </c>
      <c r="G621" s="6">
        <v>8421152091500</v>
      </c>
      <c r="H621" s="16">
        <v>120</v>
      </c>
      <c r="I621" s="56">
        <v>0.5</v>
      </c>
      <c r="J621" s="13">
        <v>0.126</v>
      </c>
      <c r="K621" s="84">
        <v>52.44</v>
      </c>
      <c r="L621" s="15">
        <f t="shared" si="18"/>
        <v>1.4999999999999999E-2</v>
      </c>
      <c r="M621" s="14">
        <f t="shared" si="19"/>
        <v>51.653399999999998</v>
      </c>
    </row>
    <row r="622" spans="1:13" x14ac:dyDescent="0.25">
      <c r="A622" s="1" t="s">
        <v>1222</v>
      </c>
      <c r="B622" s="8" t="s">
        <v>1223</v>
      </c>
      <c r="C622" s="2" t="s">
        <v>1224</v>
      </c>
      <c r="D622" s="7">
        <v>41599012</v>
      </c>
      <c r="E622" s="8" t="s">
        <v>1225</v>
      </c>
      <c r="F622" s="5" t="s">
        <v>1226</v>
      </c>
      <c r="G622" s="6">
        <v>8421152150184</v>
      </c>
      <c r="H622" s="16">
        <v>170</v>
      </c>
      <c r="I622" s="56">
        <v>0.42</v>
      </c>
      <c r="J622" s="13">
        <v>5.0000000000000044E-2</v>
      </c>
      <c r="K622" s="84">
        <v>93.67</v>
      </c>
      <c r="L622" s="15">
        <f t="shared" si="18"/>
        <v>1.4999999999999999E-2</v>
      </c>
      <c r="M622" s="14">
        <f t="shared" si="19"/>
        <v>92.264949999999999</v>
      </c>
    </row>
    <row r="623" spans="1:13" x14ac:dyDescent="0.25">
      <c r="A623" s="1" t="s">
        <v>1222</v>
      </c>
      <c r="B623" s="8" t="s">
        <v>1223</v>
      </c>
      <c r="C623" s="2" t="s">
        <v>1224</v>
      </c>
      <c r="D623" s="7">
        <v>41599013</v>
      </c>
      <c r="E623" s="8" t="s">
        <v>1227</v>
      </c>
      <c r="F623" s="5" t="s">
        <v>1226</v>
      </c>
      <c r="G623" s="6">
        <v>8421152150191</v>
      </c>
      <c r="H623" s="16">
        <v>125</v>
      </c>
      <c r="I623" s="56">
        <v>0.42</v>
      </c>
      <c r="J623" s="13">
        <v>5.0000000000000044E-2</v>
      </c>
      <c r="K623" s="84">
        <v>68.88</v>
      </c>
      <c r="L623" s="15">
        <f t="shared" si="18"/>
        <v>1.4999999999999999E-2</v>
      </c>
      <c r="M623" s="14">
        <f t="shared" si="19"/>
        <v>67.846799999999988</v>
      </c>
    </row>
    <row r="624" spans="1:13" x14ac:dyDescent="0.25">
      <c r="A624" s="1" t="s">
        <v>1222</v>
      </c>
      <c r="B624" s="8" t="s">
        <v>1223</v>
      </c>
      <c r="C624" s="2" t="s">
        <v>1224</v>
      </c>
      <c r="D624" s="7">
        <v>41599010</v>
      </c>
      <c r="E624" s="8" t="s">
        <v>1228</v>
      </c>
      <c r="F624" s="5" t="s">
        <v>1226</v>
      </c>
      <c r="G624" s="6">
        <v>8421152150160</v>
      </c>
      <c r="H624" s="16">
        <v>115</v>
      </c>
      <c r="I624" s="56">
        <v>0.42</v>
      </c>
      <c r="J624" s="13">
        <v>5.0000000000000044E-2</v>
      </c>
      <c r="K624" s="84">
        <v>63.37</v>
      </c>
      <c r="L624" s="15">
        <f t="shared" si="18"/>
        <v>1.4999999999999999E-2</v>
      </c>
      <c r="M624" s="14">
        <f t="shared" si="19"/>
        <v>62.419449999999998</v>
      </c>
    </row>
    <row r="625" spans="1:13" x14ac:dyDescent="0.25">
      <c r="A625" s="1" t="s">
        <v>1222</v>
      </c>
      <c r="B625" s="8" t="s">
        <v>1223</v>
      </c>
      <c r="C625" s="2" t="s">
        <v>1224</v>
      </c>
      <c r="D625" s="7">
        <v>41599011</v>
      </c>
      <c r="E625" s="8" t="s">
        <v>1229</v>
      </c>
      <c r="F625" s="5" t="s">
        <v>1226</v>
      </c>
      <c r="G625" s="6">
        <v>8421152150177</v>
      </c>
      <c r="H625" s="16">
        <v>60</v>
      </c>
      <c r="I625" s="56">
        <v>0.42</v>
      </c>
      <c r="J625" s="13">
        <v>5.0000000000000044E-2</v>
      </c>
      <c r="K625" s="84">
        <v>33.06</v>
      </c>
      <c r="L625" s="15">
        <f t="shared" si="18"/>
        <v>1.4999999999999999E-2</v>
      </c>
      <c r="M625" s="14">
        <f t="shared" si="19"/>
        <v>32.564100000000003</v>
      </c>
    </row>
    <row r="626" spans="1:13" x14ac:dyDescent="0.25">
      <c r="A626" s="1" t="s">
        <v>1222</v>
      </c>
      <c r="B626" s="8" t="s">
        <v>1223</v>
      </c>
      <c r="C626" s="2" t="s">
        <v>1224</v>
      </c>
      <c r="D626" s="7">
        <v>41599006</v>
      </c>
      <c r="E626" s="8" t="s">
        <v>1230</v>
      </c>
      <c r="F626" s="5" t="s">
        <v>1226</v>
      </c>
      <c r="G626" s="6">
        <v>8421152110591</v>
      </c>
      <c r="H626" s="16">
        <v>55</v>
      </c>
      <c r="I626" s="56">
        <v>0.42</v>
      </c>
      <c r="J626" s="13">
        <v>5.0000000000000044E-2</v>
      </c>
      <c r="K626" s="84">
        <v>30.31</v>
      </c>
      <c r="L626" s="15">
        <f t="shared" si="18"/>
        <v>1.4999999999999999E-2</v>
      </c>
      <c r="M626" s="14">
        <f t="shared" si="19"/>
        <v>29.855349999999998</v>
      </c>
    </row>
    <row r="627" spans="1:13" x14ac:dyDescent="0.25">
      <c r="A627" s="1" t="s">
        <v>1222</v>
      </c>
      <c r="B627" s="8" t="s">
        <v>1223</v>
      </c>
      <c r="C627" s="2" t="s">
        <v>1224</v>
      </c>
      <c r="D627" s="7">
        <v>111490009</v>
      </c>
      <c r="E627" s="8" t="s">
        <v>1231</v>
      </c>
      <c r="F627" s="5" t="s">
        <v>1226</v>
      </c>
      <c r="G627" s="6">
        <v>8434778017205</v>
      </c>
      <c r="H627" s="16">
        <v>45</v>
      </c>
      <c r="I627" s="56">
        <v>0.42</v>
      </c>
      <c r="J627" s="13">
        <v>5.0000000000000044E-2</v>
      </c>
      <c r="K627" s="84">
        <v>24.8</v>
      </c>
      <c r="L627" s="15">
        <f t="shared" si="18"/>
        <v>1.4999999999999999E-2</v>
      </c>
      <c r="M627" s="14">
        <f t="shared" si="19"/>
        <v>24.428000000000001</v>
      </c>
    </row>
    <row r="628" spans="1:13" x14ac:dyDescent="0.25">
      <c r="A628" s="1" t="s">
        <v>1222</v>
      </c>
      <c r="B628" s="8" t="s">
        <v>1223</v>
      </c>
      <c r="C628" s="2" t="s">
        <v>1224</v>
      </c>
      <c r="D628" s="7">
        <v>101490000</v>
      </c>
      <c r="E628" s="8" t="s">
        <v>1232</v>
      </c>
      <c r="F628" s="5" t="s">
        <v>1226</v>
      </c>
      <c r="G628" s="6">
        <v>8434777000024</v>
      </c>
      <c r="H628" s="16">
        <v>75</v>
      </c>
      <c r="I628" s="56">
        <v>0.42</v>
      </c>
      <c r="J628" s="13">
        <v>5.0000000000000044E-2</v>
      </c>
      <c r="K628" s="84">
        <v>41.33</v>
      </c>
      <c r="L628" s="15">
        <f t="shared" si="18"/>
        <v>1.4999999999999999E-2</v>
      </c>
      <c r="M628" s="14">
        <f t="shared" si="19"/>
        <v>40.710049999999995</v>
      </c>
    </row>
    <row r="629" spans="1:13" x14ac:dyDescent="0.25">
      <c r="A629" s="1" t="s">
        <v>159</v>
      </c>
      <c r="B629" s="8" t="s">
        <v>1223</v>
      </c>
      <c r="C629" s="2" t="s">
        <v>1224</v>
      </c>
      <c r="D629" s="7">
        <v>111490008</v>
      </c>
      <c r="E629" s="8" t="s">
        <v>1233</v>
      </c>
      <c r="F629" s="5" t="s">
        <v>1234</v>
      </c>
      <c r="G629" s="6">
        <v>8434778017182</v>
      </c>
      <c r="H629" s="16">
        <v>70</v>
      </c>
      <c r="I629" s="56">
        <v>0.42</v>
      </c>
      <c r="J629" s="13">
        <v>5.0000000000000044E-2</v>
      </c>
      <c r="K629" s="84">
        <v>38.57</v>
      </c>
      <c r="L629" s="15">
        <f t="shared" si="18"/>
        <v>1.4999999999999999E-2</v>
      </c>
      <c r="M629" s="14">
        <f t="shared" si="19"/>
        <v>37.99145</v>
      </c>
    </row>
    <row r="630" spans="1:13" x14ac:dyDescent="0.25">
      <c r="A630" s="1" t="s">
        <v>1222</v>
      </c>
      <c r="B630" s="8" t="s">
        <v>1223</v>
      </c>
      <c r="C630" s="2" t="s">
        <v>1235</v>
      </c>
      <c r="D630" s="7">
        <v>113290044</v>
      </c>
      <c r="E630" s="8" t="s">
        <v>1236</v>
      </c>
      <c r="F630" s="5" t="s">
        <v>1226</v>
      </c>
      <c r="G630" s="6">
        <v>8434778025019</v>
      </c>
      <c r="H630" s="16">
        <v>90</v>
      </c>
      <c r="I630" s="56">
        <v>0.42</v>
      </c>
      <c r="J630" s="13">
        <v>5.0000000000000044E-2</v>
      </c>
      <c r="K630" s="84">
        <v>49.59</v>
      </c>
      <c r="L630" s="15">
        <f t="shared" si="18"/>
        <v>1.4999999999999999E-2</v>
      </c>
      <c r="M630" s="14">
        <f t="shared" si="19"/>
        <v>48.846150000000002</v>
      </c>
    </row>
    <row r="631" spans="1:13" x14ac:dyDescent="0.25">
      <c r="A631" s="1" t="s">
        <v>1222</v>
      </c>
      <c r="B631" s="8" t="s">
        <v>1223</v>
      </c>
      <c r="C631" s="2" t="s">
        <v>1235</v>
      </c>
      <c r="D631" s="7">
        <v>113290054</v>
      </c>
      <c r="E631" s="8" t="s">
        <v>1237</v>
      </c>
      <c r="F631" s="5" t="s">
        <v>1226</v>
      </c>
      <c r="G631" s="6">
        <v>8434778025989</v>
      </c>
      <c r="H631" s="16">
        <v>190</v>
      </c>
      <c r="I631" s="56">
        <v>0.42</v>
      </c>
      <c r="J631" s="13">
        <v>5.0000000000000044E-2</v>
      </c>
      <c r="K631" s="84">
        <v>104.69</v>
      </c>
      <c r="L631" s="15">
        <f t="shared" si="18"/>
        <v>1.4999999999999999E-2</v>
      </c>
      <c r="M631" s="14">
        <f t="shared" si="19"/>
        <v>103.11964999999999</v>
      </c>
    </row>
    <row r="632" spans="1:13" x14ac:dyDescent="0.25">
      <c r="A632" s="1" t="s">
        <v>1222</v>
      </c>
      <c r="B632" s="8" t="s">
        <v>1223</v>
      </c>
      <c r="C632" s="2" t="s">
        <v>1235</v>
      </c>
      <c r="D632" s="7">
        <v>113290027</v>
      </c>
      <c r="E632" s="8" t="s">
        <v>1238</v>
      </c>
      <c r="F632" s="5" t="s">
        <v>1226</v>
      </c>
      <c r="G632" s="6">
        <v>8434778024272</v>
      </c>
      <c r="H632" s="16">
        <v>420</v>
      </c>
      <c r="I632" s="56">
        <v>0.42</v>
      </c>
      <c r="J632" s="13">
        <v>5.0000000000000044E-2</v>
      </c>
      <c r="K632" s="84">
        <v>231.42</v>
      </c>
      <c r="L632" s="15">
        <f t="shared" si="18"/>
        <v>1.4999999999999999E-2</v>
      </c>
      <c r="M632" s="14">
        <f t="shared" si="19"/>
        <v>227.94869999999997</v>
      </c>
    </row>
    <row r="633" spans="1:13" x14ac:dyDescent="0.25">
      <c r="A633" s="1" t="s">
        <v>1222</v>
      </c>
      <c r="B633" s="8" t="s">
        <v>1223</v>
      </c>
      <c r="C633" s="2" t="s">
        <v>1235</v>
      </c>
      <c r="D633" s="7">
        <v>49004840</v>
      </c>
      <c r="E633" s="8" t="s">
        <v>1239</v>
      </c>
      <c r="F633" s="5" t="s">
        <v>1226</v>
      </c>
      <c r="G633" s="6">
        <v>8421152123621</v>
      </c>
      <c r="H633" s="16">
        <v>240</v>
      </c>
      <c r="I633" s="56">
        <v>0.42</v>
      </c>
      <c r="J633" s="13">
        <v>5.0000000000000044E-2</v>
      </c>
      <c r="K633" s="84">
        <v>132.24</v>
      </c>
      <c r="L633" s="15">
        <f t="shared" si="18"/>
        <v>1.4999999999999999E-2</v>
      </c>
      <c r="M633" s="14">
        <f t="shared" si="19"/>
        <v>130.25640000000001</v>
      </c>
    </row>
    <row r="634" spans="1:13" x14ac:dyDescent="0.25">
      <c r="A634" s="1" t="s">
        <v>1222</v>
      </c>
      <c r="B634" s="8" t="s">
        <v>1223</v>
      </c>
      <c r="C634" s="2" t="s">
        <v>1235</v>
      </c>
      <c r="D634" s="7">
        <v>49004841</v>
      </c>
      <c r="E634" s="8" t="s">
        <v>1240</v>
      </c>
      <c r="F634" s="5" t="s">
        <v>1226</v>
      </c>
      <c r="G634" s="6">
        <v>8421152140932</v>
      </c>
      <c r="H634" s="16">
        <v>210</v>
      </c>
      <c r="I634" s="56">
        <v>0.42</v>
      </c>
      <c r="J634" s="13">
        <v>5.0000000000000044E-2</v>
      </c>
      <c r="K634" s="84">
        <v>115.71</v>
      </c>
      <c r="L634" s="15">
        <f t="shared" si="18"/>
        <v>1.4999999999999999E-2</v>
      </c>
      <c r="M634" s="14">
        <f t="shared" si="19"/>
        <v>113.97434999999999</v>
      </c>
    </row>
    <row r="635" spans="1:13" x14ac:dyDescent="0.25">
      <c r="A635" s="1" t="s">
        <v>1222</v>
      </c>
      <c r="B635" s="8" t="s">
        <v>1223</v>
      </c>
      <c r="C635" s="2" t="s">
        <v>1235</v>
      </c>
      <c r="D635" s="7">
        <v>49004871</v>
      </c>
      <c r="E635" s="8" t="s">
        <v>1241</v>
      </c>
      <c r="F635" s="5" t="s">
        <v>1226</v>
      </c>
      <c r="G635" s="6">
        <v>8421152139646</v>
      </c>
      <c r="H635" s="16">
        <v>115</v>
      </c>
      <c r="I635" s="56">
        <v>0.42</v>
      </c>
      <c r="J635" s="13">
        <v>5.0000000000000044E-2</v>
      </c>
      <c r="K635" s="84">
        <v>63.37</v>
      </c>
      <c r="L635" s="15">
        <f t="shared" si="18"/>
        <v>1.4999999999999999E-2</v>
      </c>
      <c r="M635" s="14">
        <f t="shared" si="19"/>
        <v>62.419449999999998</v>
      </c>
    </row>
    <row r="636" spans="1:13" x14ac:dyDescent="0.25">
      <c r="A636" s="1" t="s">
        <v>1222</v>
      </c>
      <c r="B636" s="8" t="s">
        <v>1223</v>
      </c>
      <c r="C636" s="2" t="s">
        <v>1235</v>
      </c>
      <c r="D636" s="7">
        <v>49004846</v>
      </c>
      <c r="E636" s="8" t="s">
        <v>1242</v>
      </c>
      <c r="F636" s="5" t="s">
        <v>1226</v>
      </c>
      <c r="G636" s="6">
        <v>8421152141649</v>
      </c>
      <c r="H636" s="16">
        <v>115</v>
      </c>
      <c r="I636" s="56">
        <v>0.42</v>
      </c>
      <c r="J636" s="13">
        <v>5.0000000000000044E-2</v>
      </c>
      <c r="K636" s="84">
        <v>63.37</v>
      </c>
      <c r="L636" s="15">
        <f t="shared" si="18"/>
        <v>1.4999999999999999E-2</v>
      </c>
      <c r="M636" s="14">
        <f t="shared" si="19"/>
        <v>62.419449999999998</v>
      </c>
    </row>
    <row r="637" spans="1:13" x14ac:dyDescent="0.25">
      <c r="A637" s="1" t="s">
        <v>1222</v>
      </c>
      <c r="B637" s="8" t="s">
        <v>1223</v>
      </c>
      <c r="C637" s="2" t="s">
        <v>1235</v>
      </c>
      <c r="D637" s="7">
        <v>49004870</v>
      </c>
      <c r="E637" s="8" t="s">
        <v>1243</v>
      </c>
      <c r="F637" s="5" t="s">
        <v>1226</v>
      </c>
      <c r="G637" s="6">
        <v>8421152139639</v>
      </c>
      <c r="H637" s="16">
        <v>80</v>
      </c>
      <c r="I637" s="56">
        <v>0.42</v>
      </c>
      <c r="J637" s="13">
        <v>5.0000000000000044E-2</v>
      </c>
      <c r="K637" s="84">
        <v>44.08</v>
      </c>
      <c r="L637" s="15">
        <f t="shared" si="18"/>
        <v>1.4999999999999999E-2</v>
      </c>
      <c r="M637" s="14">
        <f t="shared" si="19"/>
        <v>43.418799999999997</v>
      </c>
    </row>
    <row r="638" spans="1:13" x14ac:dyDescent="0.25">
      <c r="A638" s="1" t="s">
        <v>159</v>
      </c>
      <c r="B638" s="8" t="s">
        <v>1223</v>
      </c>
      <c r="C638" s="2" t="s">
        <v>1235</v>
      </c>
      <c r="D638" s="7">
        <v>40204395</v>
      </c>
      <c r="E638" s="8" t="s">
        <v>1244</v>
      </c>
      <c r="F638" s="5" t="s">
        <v>1245</v>
      </c>
      <c r="G638" s="6">
        <v>8421152156001</v>
      </c>
      <c r="H638" s="16">
        <v>60</v>
      </c>
      <c r="I638" s="56">
        <v>0.42</v>
      </c>
      <c r="J638" s="13">
        <v>5.0000000000000044E-2</v>
      </c>
      <c r="K638" s="84">
        <v>33.06</v>
      </c>
      <c r="L638" s="15">
        <f t="shared" si="18"/>
        <v>1.4999999999999999E-2</v>
      </c>
      <c r="M638" s="14">
        <f t="shared" si="19"/>
        <v>32.564100000000003</v>
      </c>
    </row>
    <row r="639" spans="1:13" x14ac:dyDescent="0.25">
      <c r="A639" s="1" t="s">
        <v>159</v>
      </c>
      <c r="B639" s="8" t="s">
        <v>1223</v>
      </c>
      <c r="C639" s="2" t="s">
        <v>1246</v>
      </c>
      <c r="D639" s="3">
        <v>113290013</v>
      </c>
      <c r="E639" s="4" t="s">
        <v>1247</v>
      </c>
      <c r="F639" s="5" t="s">
        <v>1245</v>
      </c>
      <c r="G639" s="6">
        <v>8434778014624</v>
      </c>
      <c r="H639" s="16">
        <v>390</v>
      </c>
      <c r="I639" s="56">
        <v>0.42</v>
      </c>
      <c r="J639" s="13">
        <v>5.0000000000000044E-2</v>
      </c>
      <c r="K639" s="84">
        <v>214.89</v>
      </c>
      <c r="L639" s="15">
        <f t="shared" si="18"/>
        <v>1.4999999999999999E-2</v>
      </c>
      <c r="M639" s="14">
        <f t="shared" si="19"/>
        <v>211.66664999999998</v>
      </c>
    </row>
    <row r="640" spans="1:13" x14ac:dyDescent="0.25">
      <c r="A640" s="1" t="s">
        <v>159</v>
      </c>
      <c r="B640" s="8" t="s">
        <v>1223</v>
      </c>
      <c r="C640" s="2" t="s">
        <v>1246</v>
      </c>
      <c r="D640" s="3">
        <v>113290014</v>
      </c>
      <c r="E640" s="4" t="s">
        <v>1248</v>
      </c>
      <c r="F640" s="5" t="s">
        <v>1245</v>
      </c>
      <c r="G640" s="6">
        <v>8434778014631</v>
      </c>
      <c r="H640" s="16">
        <v>240</v>
      </c>
      <c r="I640" s="56">
        <v>0.42</v>
      </c>
      <c r="J640" s="13">
        <v>5.0000000000000044E-2</v>
      </c>
      <c r="K640" s="84">
        <v>132.24</v>
      </c>
      <c r="L640" s="15">
        <f t="shared" si="18"/>
        <v>1.4999999999999999E-2</v>
      </c>
      <c r="M640" s="14">
        <f t="shared" si="19"/>
        <v>130.25640000000001</v>
      </c>
    </row>
    <row r="641" spans="1:13" x14ac:dyDescent="0.25">
      <c r="A641" s="1" t="s">
        <v>159</v>
      </c>
      <c r="B641" s="8" t="s">
        <v>1223</v>
      </c>
      <c r="C641" s="2" t="s">
        <v>1246</v>
      </c>
      <c r="D641" s="3">
        <v>113290052</v>
      </c>
      <c r="E641" s="4" t="s">
        <v>1249</v>
      </c>
      <c r="F641" s="5" t="s">
        <v>1245</v>
      </c>
      <c r="G641" s="6"/>
      <c r="H641" s="16">
        <v>75</v>
      </c>
      <c r="I641" s="56">
        <v>0.42</v>
      </c>
      <c r="J641" s="13">
        <v>5.0000000000000044E-2</v>
      </c>
      <c r="K641" s="84">
        <v>41.33</v>
      </c>
      <c r="L641" s="15">
        <f t="shared" si="18"/>
        <v>1.4999999999999999E-2</v>
      </c>
      <c r="M641" s="14">
        <f t="shared" si="19"/>
        <v>40.710049999999995</v>
      </c>
    </row>
    <row r="642" spans="1:13" x14ac:dyDescent="0.25">
      <c r="A642" s="1" t="s">
        <v>159</v>
      </c>
      <c r="B642" s="8" t="s">
        <v>1223</v>
      </c>
      <c r="C642" s="2" t="s">
        <v>1250</v>
      </c>
      <c r="D642" s="7">
        <v>113290032</v>
      </c>
      <c r="E642" s="8" t="s">
        <v>1251</v>
      </c>
      <c r="F642" s="5" t="s">
        <v>1245</v>
      </c>
      <c r="G642" s="6">
        <v>8434778024814</v>
      </c>
      <c r="H642" s="16">
        <v>100</v>
      </c>
      <c r="I642" s="56">
        <v>0.42</v>
      </c>
      <c r="J642" s="13">
        <v>5.0000000000000044E-2</v>
      </c>
      <c r="K642" s="84">
        <v>55.1</v>
      </c>
      <c r="L642" s="15">
        <f t="shared" si="18"/>
        <v>1.4999999999999999E-2</v>
      </c>
      <c r="M642" s="14">
        <f t="shared" si="19"/>
        <v>54.273499999999999</v>
      </c>
    </row>
    <row r="643" spans="1:13" x14ac:dyDescent="0.25">
      <c r="A643" s="1" t="s">
        <v>159</v>
      </c>
      <c r="B643" s="8" t="s">
        <v>1223</v>
      </c>
      <c r="C643" s="2" t="s">
        <v>1250</v>
      </c>
      <c r="D643" s="7">
        <v>113290031</v>
      </c>
      <c r="E643" s="8" t="s">
        <v>1252</v>
      </c>
      <c r="F643" s="5" t="s">
        <v>1245</v>
      </c>
      <c r="G643" s="6">
        <v>8434778024807</v>
      </c>
      <c r="H643" s="16">
        <v>270</v>
      </c>
      <c r="I643" s="56">
        <v>0.42</v>
      </c>
      <c r="J643" s="13">
        <v>5.0000000000000044E-2</v>
      </c>
      <c r="K643" s="84">
        <v>148.77000000000001</v>
      </c>
      <c r="L643" s="15">
        <f t="shared" si="18"/>
        <v>1.4999999999999999E-2</v>
      </c>
      <c r="M643" s="14">
        <f t="shared" si="19"/>
        <v>146.53845000000001</v>
      </c>
    </row>
    <row r="644" spans="1:13" x14ac:dyDescent="0.25">
      <c r="A644" s="1" t="s">
        <v>159</v>
      </c>
      <c r="B644" s="8" t="s">
        <v>1223</v>
      </c>
      <c r="C644" s="2" t="s">
        <v>1250</v>
      </c>
      <c r="D644" s="7">
        <v>113290034</v>
      </c>
      <c r="E644" s="8" t="s">
        <v>1253</v>
      </c>
      <c r="F644" s="5" t="s">
        <v>1245</v>
      </c>
      <c r="G644" s="6">
        <v>8434778024838</v>
      </c>
      <c r="H644" s="16">
        <v>80</v>
      </c>
      <c r="I644" s="56">
        <v>0.42</v>
      </c>
      <c r="J644" s="13">
        <v>5.0000000000000044E-2</v>
      </c>
      <c r="K644" s="84">
        <v>44.08</v>
      </c>
      <c r="L644" s="15">
        <f t="shared" si="18"/>
        <v>1.4999999999999999E-2</v>
      </c>
      <c r="M644" s="14">
        <f t="shared" si="19"/>
        <v>43.418799999999997</v>
      </c>
    </row>
    <row r="645" spans="1:13" x14ac:dyDescent="0.25">
      <c r="A645" s="1" t="s">
        <v>159</v>
      </c>
      <c r="B645" s="8" t="s">
        <v>1223</v>
      </c>
      <c r="C645" s="2" t="s">
        <v>1250</v>
      </c>
      <c r="D645" s="7">
        <v>113290033</v>
      </c>
      <c r="E645" s="8" t="s">
        <v>1254</v>
      </c>
      <c r="F645" s="5" t="s">
        <v>1245</v>
      </c>
      <c r="G645" s="6">
        <v>8434778024821</v>
      </c>
      <c r="H645" s="16">
        <v>225</v>
      </c>
      <c r="I645" s="56">
        <v>0.42</v>
      </c>
      <c r="J645" s="13">
        <v>5.0000000000000044E-2</v>
      </c>
      <c r="K645" s="84">
        <v>123.98</v>
      </c>
      <c r="L645" s="15">
        <f t="shared" ref="L645:L708" si="20">$M$2</f>
        <v>1.4999999999999999E-2</v>
      </c>
      <c r="M645" s="14">
        <f t="shared" ref="M645:M708" si="21">K645*(1-L645)</f>
        <v>122.1203</v>
      </c>
    </row>
    <row r="646" spans="1:13" x14ac:dyDescent="0.25">
      <c r="A646" s="1" t="s">
        <v>159</v>
      </c>
      <c r="B646" s="8" t="s">
        <v>1223</v>
      </c>
      <c r="C646" s="2" t="s">
        <v>1250</v>
      </c>
      <c r="D646" s="3">
        <v>113290007</v>
      </c>
      <c r="E646" s="4" t="s">
        <v>1255</v>
      </c>
      <c r="F646" s="5" t="s">
        <v>1245</v>
      </c>
      <c r="G646" s="6">
        <v>8434778011203</v>
      </c>
      <c r="H646" s="16">
        <v>90</v>
      </c>
      <c r="I646" s="56">
        <v>0.42</v>
      </c>
      <c r="J646" s="13">
        <v>5.0000000000000044E-2</v>
      </c>
      <c r="K646" s="84">
        <v>49.59</v>
      </c>
      <c r="L646" s="15">
        <f t="shared" si="20"/>
        <v>1.4999999999999999E-2</v>
      </c>
      <c r="M646" s="14">
        <f t="shared" si="21"/>
        <v>48.846150000000002</v>
      </c>
    </row>
    <row r="647" spans="1:13" x14ac:dyDescent="0.25">
      <c r="A647" s="1" t="s">
        <v>159</v>
      </c>
      <c r="B647" s="8" t="s">
        <v>1223</v>
      </c>
      <c r="C647" s="2" t="s">
        <v>1250</v>
      </c>
      <c r="D647" s="7">
        <v>81477025</v>
      </c>
      <c r="E647" s="8" t="s">
        <v>1256</v>
      </c>
      <c r="F647" s="5" t="s">
        <v>1245</v>
      </c>
      <c r="G647" s="6">
        <v>8421152054451</v>
      </c>
      <c r="H647" s="16">
        <v>135</v>
      </c>
      <c r="I647" s="56">
        <v>0.42</v>
      </c>
      <c r="J647" s="13">
        <v>5.0000000000000044E-2</v>
      </c>
      <c r="K647" s="84">
        <v>74.39</v>
      </c>
      <c r="L647" s="15">
        <f t="shared" si="20"/>
        <v>1.4999999999999999E-2</v>
      </c>
      <c r="M647" s="14">
        <f t="shared" si="21"/>
        <v>73.274150000000006</v>
      </c>
    </row>
    <row r="648" spans="1:13" x14ac:dyDescent="0.25">
      <c r="A648" s="1" t="s">
        <v>159</v>
      </c>
      <c r="B648" s="8" t="s">
        <v>1223</v>
      </c>
      <c r="C648" s="2" t="s">
        <v>1250</v>
      </c>
      <c r="D648" s="7">
        <v>40490109</v>
      </c>
      <c r="E648" s="8" t="s">
        <v>1257</v>
      </c>
      <c r="F648" s="5" t="s">
        <v>1245</v>
      </c>
      <c r="G648" s="6">
        <v>8421152054437</v>
      </c>
      <c r="H648" s="16">
        <v>100</v>
      </c>
      <c r="I648" s="56">
        <v>0.42</v>
      </c>
      <c r="J648" s="13">
        <v>5.0000000000000044E-2</v>
      </c>
      <c r="K648" s="84">
        <v>55.1</v>
      </c>
      <c r="L648" s="15">
        <f t="shared" si="20"/>
        <v>1.4999999999999999E-2</v>
      </c>
      <c r="M648" s="14">
        <f t="shared" si="21"/>
        <v>54.273499999999999</v>
      </c>
    </row>
    <row r="649" spans="1:13" x14ac:dyDescent="0.25">
      <c r="A649" s="1" t="s">
        <v>159</v>
      </c>
      <c r="B649" s="8" t="s">
        <v>1223</v>
      </c>
      <c r="C649" s="2" t="s">
        <v>1250</v>
      </c>
      <c r="D649" s="7">
        <v>81476033</v>
      </c>
      <c r="E649" s="8" t="s">
        <v>1258</v>
      </c>
      <c r="F649" s="5" t="s">
        <v>1245</v>
      </c>
      <c r="G649" s="6">
        <v>8421152708347</v>
      </c>
      <c r="H649" s="16">
        <v>90</v>
      </c>
      <c r="I649" s="56">
        <v>0.42</v>
      </c>
      <c r="J649" s="13">
        <v>5.0000000000000044E-2</v>
      </c>
      <c r="K649" s="84">
        <v>49.59</v>
      </c>
      <c r="L649" s="15">
        <f t="shared" si="20"/>
        <v>1.4999999999999999E-2</v>
      </c>
      <c r="M649" s="14">
        <f t="shared" si="21"/>
        <v>48.846150000000002</v>
      </c>
    </row>
    <row r="650" spans="1:13" x14ac:dyDescent="0.25">
      <c r="A650" s="1" t="s">
        <v>159</v>
      </c>
      <c r="B650" s="8" t="s">
        <v>1223</v>
      </c>
      <c r="C650" s="2" t="s">
        <v>1250</v>
      </c>
      <c r="D650" s="7">
        <v>81472103</v>
      </c>
      <c r="E650" s="8" t="s">
        <v>1259</v>
      </c>
      <c r="F650" s="5" t="s">
        <v>1245</v>
      </c>
      <c r="G650" s="6">
        <v>8421152708316</v>
      </c>
      <c r="H650" s="16">
        <v>90</v>
      </c>
      <c r="I650" s="56">
        <v>0.42</v>
      </c>
      <c r="J650" s="13">
        <v>5.0000000000000044E-2</v>
      </c>
      <c r="K650" s="84">
        <v>49.59</v>
      </c>
      <c r="L650" s="15">
        <f t="shared" si="20"/>
        <v>1.4999999999999999E-2</v>
      </c>
      <c r="M650" s="14">
        <f t="shared" si="21"/>
        <v>48.846150000000002</v>
      </c>
    </row>
    <row r="651" spans="1:13" x14ac:dyDescent="0.25">
      <c r="A651" s="1" t="s">
        <v>159</v>
      </c>
      <c r="B651" s="8" t="s">
        <v>1223</v>
      </c>
      <c r="C651" s="2" t="s">
        <v>1250</v>
      </c>
      <c r="D651" s="7">
        <v>113290039</v>
      </c>
      <c r="E651" s="8" t="s">
        <v>1260</v>
      </c>
      <c r="F651" s="5" t="s">
        <v>1245</v>
      </c>
      <c r="G651" s="6">
        <v>8434778024951</v>
      </c>
      <c r="H651" s="16">
        <v>120</v>
      </c>
      <c r="I651" s="56">
        <v>0.42</v>
      </c>
      <c r="J651" s="13">
        <v>5.0000000000000044E-2</v>
      </c>
      <c r="K651" s="84">
        <v>66.12</v>
      </c>
      <c r="L651" s="15">
        <f t="shared" si="20"/>
        <v>1.4999999999999999E-2</v>
      </c>
      <c r="M651" s="14">
        <f t="shared" si="21"/>
        <v>65.128200000000007</v>
      </c>
    </row>
    <row r="652" spans="1:13" x14ac:dyDescent="0.25">
      <c r="A652" s="1" t="s">
        <v>159</v>
      </c>
      <c r="B652" s="8" t="s">
        <v>1223</v>
      </c>
      <c r="C652" s="2" t="s">
        <v>1250</v>
      </c>
      <c r="D652" s="7">
        <v>61801345</v>
      </c>
      <c r="E652" s="8" t="s">
        <v>1261</v>
      </c>
      <c r="F652" s="5" t="s">
        <v>1245</v>
      </c>
      <c r="G652" s="6">
        <v>8421152149454</v>
      </c>
      <c r="H652" s="16">
        <v>85</v>
      </c>
      <c r="I652" s="56">
        <v>0.42</v>
      </c>
      <c r="J652" s="13">
        <v>5.0000000000000044E-2</v>
      </c>
      <c r="K652" s="84">
        <v>46.84</v>
      </c>
      <c r="L652" s="15">
        <f t="shared" si="20"/>
        <v>1.4999999999999999E-2</v>
      </c>
      <c r="M652" s="14">
        <f t="shared" si="21"/>
        <v>46.1374</v>
      </c>
    </row>
    <row r="653" spans="1:13" x14ac:dyDescent="0.25">
      <c r="A653" s="1" t="s">
        <v>159</v>
      </c>
      <c r="B653" s="8" t="s">
        <v>1223</v>
      </c>
      <c r="C653" s="2" t="s">
        <v>1250</v>
      </c>
      <c r="D653" s="7">
        <v>81476034</v>
      </c>
      <c r="E653" s="8" t="s">
        <v>1262</v>
      </c>
      <c r="F653" s="5" t="s">
        <v>1245</v>
      </c>
      <c r="G653" s="6">
        <v>8421152708354</v>
      </c>
      <c r="H653" s="16">
        <v>80</v>
      </c>
      <c r="I653" s="56">
        <v>0.42</v>
      </c>
      <c r="J653" s="13">
        <v>5.0000000000000044E-2</v>
      </c>
      <c r="K653" s="84">
        <v>44.08</v>
      </c>
      <c r="L653" s="15">
        <f t="shared" si="20"/>
        <v>1.4999999999999999E-2</v>
      </c>
      <c r="M653" s="14">
        <f t="shared" si="21"/>
        <v>43.418799999999997</v>
      </c>
    </row>
    <row r="654" spans="1:13" x14ac:dyDescent="0.25">
      <c r="A654" s="1" t="s">
        <v>159</v>
      </c>
      <c r="B654" s="8" t="s">
        <v>1223</v>
      </c>
      <c r="C654" s="2" t="s">
        <v>1250</v>
      </c>
      <c r="D654" s="7">
        <v>81472105</v>
      </c>
      <c r="E654" s="8" t="s">
        <v>1263</v>
      </c>
      <c r="F654" s="5" t="s">
        <v>1245</v>
      </c>
      <c r="G654" s="6">
        <v>8421152708330</v>
      </c>
      <c r="H654" s="16">
        <v>90</v>
      </c>
      <c r="I654" s="56">
        <v>0.42</v>
      </c>
      <c r="J654" s="13">
        <v>5.0000000000000044E-2</v>
      </c>
      <c r="K654" s="84">
        <v>49.59</v>
      </c>
      <c r="L654" s="15">
        <f t="shared" si="20"/>
        <v>1.4999999999999999E-2</v>
      </c>
      <c r="M654" s="14">
        <f t="shared" si="21"/>
        <v>48.846150000000002</v>
      </c>
    </row>
    <row r="655" spans="1:13" x14ac:dyDescent="0.25">
      <c r="A655" s="1" t="s">
        <v>159</v>
      </c>
      <c r="B655" s="8" t="s">
        <v>1223</v>
      </c>
      <c r="C655" s="2" t="s">
        <v>1250</v>
      </c>
      <c r="D655" s="7">
        <v>40490148</v>
      </c>
      <c r="E655" s="8" t="s">
        <v>1264</v>
      </c>
      <c r="F655" s="5" t="s">
        <v>1245</v>
      </c>
      <c r="G655" s="6">
        <v>8421152156407</v>
      </c>
      <c r="H655" s="16">
        <v>70</v>
      </c>
      <c r="I655" s="56">
        <v>0.42</v>
      </c>
      <c r="J655" s="13">
        <v>5.0000000000000044E-2</v>
      </c>
      <c r="K655" s="84">
        <v>38.57</v>
      </c>
      <c r="L655" s="15">
        <f t="shared" si="20"/>
        <v>1.4999999999999999E-2</v>
      </c>
      <c r="M655" s="14">
        <f t="shared" si="21"/>
        <v>37.99145</v>
      </c>
    </row>
    <row r="656" spans="1:13" x14ac:dyDescent="0.25">
      <c r="A656" s="1" t="s">
        <v>159</v>
      </c>
      <c r="B656" s="8" t="s">
        <v>1223</v>
      </c>
      <c r="C656" s="2" t="s">
        <v>1250</v>
      </c>
      <c r="D656" s="3">
        <v>113290024</v>
      </c>
      <c r="E656" s="4" t="s">
        <v>1265</v>
      </c>
      <c r="F656" s="5" t="s">
        <v>1245</v>
      </c>
      <c r="G656" s="6">
        <v>8434778017151</v>
      </c>
      <c r="H656" s="16">
        <v>115</v>
      </c>
      <c r="I656" s="56">
        <v>0.42</v>
      </c>
      <c r="J656" s="13">
        <v>5.0000000000000044E-2</v>
      </c>
      <c r="K656" s="84">
        <v>63.37</v>
      </c>
      <c r="L656" s="15">
        <f t="shared" si="20"/>
        <v>1.4999999999999999E-2</v>
      </c>
      <c r="M656" s="14">
        <f t="shared" si="21"/>
        <v>62.419449999999998</v>
      </c>
    </row>
    <row r="657" spans="1:13" x14ac:dyDescent="0.25">
      <c r="A657" s="1" t="s">
        <v>159</v>
      </c>
      <c r="B657" s="8" t="s">
        <v>1223</v>
      </c>
      <c r="C657" s="2" t="s">
        <v>1250</v>
      </c>
      <c r="D657" s="3">
        <v>113290010</v>
      </c>
      <c r="E657" s="4" t="s">
        <v>1266</v>
      </c>
      <c r="F657" s="5" t="s">
        <v>1245</v>
      </c>
      <c r="G657" s="6">
        <v>8434778014594</v>
      </c>
      <c r="H657" s="16">
        <v>270</v>
      </c>
      <c r="I657" s="56">
        <v>0.42</v>
      </c>
      <c r="J657" s="13">
        <v>5.0000000000000044E-2</v>
      </c>
      <c r="K657" s="84">
        <v>148.77000000000001</v>
      </c>
      <c r="L657" s="15">
        <f t="shared" si="20"/>
        <v>1.4999999999999999E-2</v>
      </c>
      <c r="M657" s="14">
        <f t="shared" si="21"/>
        <v>146.53845000000001</v>
      </c>
    </row>
    <row r="658" spans="1:13" x14ac:dyDescent="0.25">
      <c r="A658" s="1" t="s">
        <v>159</v>
      </c>
      <c r="B658" s="8" t="s">
        <v>1223</v>
      </c>
      <c r="C658" s="2" t="s">
        <v>1250</v>
      </c>
      <c r="D658" s="7">
        <v>113290041</v>
      </c>
      <c r="E658" s="8" t="s">
        <v>1267</v>
      </c>
      <c r="F658" s="5" t="s">
        <v>1245</v>
      </c>
      <c r="G658" s="6">
        <v>8434778024975</v>
      </c>
      <c r="H658" s="16">
        <v>270</v>
      </c>
      <c r="I658" s="56">
        <v>0.42</v>
      </c>
      <c r="J658" s="13">
        <v>5.0000000000000044E-2</v>
      </c>
      <c r="K658" s="84">
        <v>148.77000000000001</v>
      </c>
      <c r="L658" s="15">
        <f t="shared" si="20"/>
        <v>1.4999999999999999E-2</v>
      </c>
      <c r="M658" s="14">
        <f t="shared" si="21"/>
        <v>146.53845000000001</v>
      </c>
    </row>
    <row r="659" spans="1:13" x14ac:dyDescent="0.25">
      <c r="A659" s="1" t="s">
        <v>159</v>
      </c>
      <c r="B659" s="8" t="s">
        <v>1223</v>
      </c>
      <c r="C659" s="2" t="s">
        <v>1250</v>
      </c>
      <c r="D659" s="3">
        <v>113290011</v>
      </c>
      <c r="E659" s="4" t="s">
        <v>1268</v>
      </c>
      <c r="F659" s="5" t="s">
        <v>1245</v>
      </c>
      <c r="G659" s="6">
        <v>8434778014600</v>
      </c>
      <c r="H659" s="16">
        <v>255</v>
      </c>
      <c r="I659" s="56">
        <v>0.42</v>
      </c>
      <c r="J659" s="13">
        <v>5.0000000000000044E-2</v>
      </c>
      <c r="K659" s="84">
        <v>140.51</v>
      </c>
      <c r="L659" s="15">
        <f t="shared" si="20"/>
        <v>1.4999999999999999E-2</v>
      </c>
      <c r="M659" s="14">
        <f t="shared" si="21"/>
        <v>138.40234999999998</v>
      </c>
    </row>
    <row r="660" spans="1:13" x14ac:dyDescent="0.25">
      <c r="A660" s="1" t="s">
        <v>159</v>
      </c>
      <c r="B660" s="8" t="s">
        <v>1223</v>
      </c>
      <c r="C660" s="2" t="s">
        <v>1250</v>
      </c>
      <c r="D660" s="3">
        <v>113290012</v>
      </c>
      <c r="E660" s="4" t="s">
        <v>1269</v>
      </c>
      <c r="F660" s="5" t="s">
        <v>1245</v>
      </c>
      <c r="G660" s="6">
        <v>8434778014617</v>
      </c>
      <c r="H660" s="16">
        <v>225</v>
      </c>
      <c r="I660" s="56">
        <v>0.42</v>
      </c>
      <c r="J660" s="13">
        <v>5.0000000000000044E-2</v>
      </c>
      <c r="K660" s="84">
        <v>123.98</v>
      </c>
      <c r="L660" s="15">
        <f t="shared" si="20"/>
        <v>1.4999999999999999E-2</v>
      </c>
      <c r="M660" s="14">
        <f t="shared" si="21"/>
        <v>122.1203</v>
      </c>
    </row>
    <row r="661" spans="1:13" x14ac:dyDescent="0.25">
      <c r="A661" s="1" t="s">
        <v>159</v>
      </c>
      <c r="B661" s="8" t="s">
        <v>1223</v>
      </c>
      <c r="C661" s="2" t="s">
        <v>1250</v>
      </c>
      <c r="D661" s="3">
        <v>113290018</v>
      </c>
      <c r="E661" s="4" t="s">
        <v>1270</v>
      </c>
      <c r="F661" s="5" t="s">
        <v>1245</v>
      </c>
      <c r="G661" s="6">
        <v>8434778014792</v>
      </c>
      <c r="H661" s="16">
        <v>100</v>
      </c>
      <c r="I661" s="56">
        <v>0.42</v>
      </c>
      <c r="J661" s="13">
        <v>5.0000000000000044E-2</v>
      </c>
      <c r="K661" s="84">
        <v>55.1</v>
      </c>
      <c r="L661" s="15">
        <f t="shared" si="20"/>
        <v>1.4999999999999999E-2</v>
      </c>
      <c r="M661" s="14">
        <f t="shared" si="21"/>
        <v>54.273499999999999</v>
      </c>
    </row>
    <row r="662" spans="1:13" x14ac:dyDescent="0.25">
      <c r="A662" s="1" t="s">
        <v>159</v>
      </c>
      <c r="B662" s="8" t="s">
        <v>1223</v>
      </c>
      <c r="C662" s="2" t="s">
        <v>1250</v>
      </c>
      <c r="D662" s="3">
        <v>113290017</v>
      </c>
      <c r="E662" s="4" t="s">
        <v>1271</v>
      </c>
      <c r="F662" s="5" t="s">
        <v>1245</v>
      </c>
      <c r="G662" s="6">
        <v>8434778014785</v>
      </c>
      <c r="H662" s="16">
        <v>115</v>
      </c>
      <c r="I662" s="56">
        <v>0.42</v>
      </c>
      <c r="J662" s="13">
        <v>5.0000000000000044E-2</v>
      </c>
      <c r="K662" s="84">
        <v>63.37</v>
      </c>
      <c r="L662" s="15">
        <f t="shared" si="20"/>
        <v>1.4999999999999999E-2</v>
      </c>
      <c r="M662" s="14">
        <f t="shared" si="21"/>
        <v>62.419449999999998</v>
      </c>
    </row>
    <row r="663" spans="1:13" x14ac:dyDescent="0.25">
      <c r="A663" s="1" t="s">
        <v>159</v>
      </c>
      <c r="B663" s="8" t="s">
        <v>1223</v>
      </c>
      <c r="C663" s="2" t="s">
        <v>1250</v>
      </c>
      <c r="D663" s="3">
        <v>113290016</v>
      </c>
      <c r="E663" s="4" t="s">
        <v>1272</v>
      </c>
      <c r="F663" s="5" t="s">
        <v>1245</v>
      </c>
      <c r="G663" s="6">
        <v>8434778014778</v>
      </c>
      <c r="H663" s="16">
        <v>80</v>
      </c>
      <c r="I663" s="56">
        <v>0.42</v>
      </c>
      <c r="J663" s="13">
        <v>5.0000000000000044E-2</v>
      </c>
      <c r="K663" s="84">
        <v>44.08</v>
      </c>
      <c r="L663" s="15">
        <f t="shared" si="20"/>
        <v>1.4999999999999999E-2</v>
      </c>
      <c r="M663" s="14">
        <f t="shared" si="21"/>
        <v>43.418799999999997</v>
      </c>
    </row>
    <row r="664" spans="1:13" x14ac:dyDescent="0.25">
      <c r="A664" s="1" t="s">
        <v>159</v>
      </c>
      <c r="B664" s="8" t="s">
        <v>1223</v>
      </c>
      <c r="C664" s="2" t="s">
        <v>1250</v>
      </c>
      <c r="D664" s="7">
        <v>40490149</v>
      </c>
      <c r="E664" s="8" t="s">
        <v>1273</v>
      </c>
      <c r="F664" s="5" t="s">
        <v>1245</v>
      </c>
      <c r="G664" s="6">
        <v>8421152156414</v>
      </c>
      <c r="H664" s="16">
        <v>60</v>
      </c>
      <c r="I664" s="56">
        <v>0.42</v>
      </c>
      <c r="J664" s="13">
        <v>5.0000000000000044E-2</v>
      </c>
      <c r="K664" s="84">
        <v>33.06</v>
      </c>
      <c r="L664" s="15">
        <f t="shared" si="20"/>
        <v>1.4999999999999999E-2</v>
      </c>
      <c r="M664" s="14">
        <f t="shared" si="21"/>
        <v>32.564100000000003</v>
      </c>
    </row>
    <row r="665" spans="1:13" x14ac:dyDescent="0.25">
      <c r="A665" s="1" t="s">
        <v>159</v>
      </c>
      <c r="B665" s="8" t="s">
        <v>1223</v>
      </c>
      <c r="C665" s="2" t="s">
        <v>1250</v>
      </c>
      <c r="D665" s="7">
        <v>40490146</v>
      </c>
      <c r="E665" s="8" t="s">
        <v>1274</v>
      </c>
      <c r="F665" s="5" t="s">
        <v>1245</v>
      </c>
      <c r="G665" s="6">
        <v>8421152156384</v>
      </c>
      <c r="H665" s="16">
        <v>60</v>
      </c>
      <c r="I665" s="56">
        <v>0.42</v>
      </c>
      <c r="J665" s="13">
        <v>5.0000000000000044E-2</v>
      </c>
      <c r="K665" s="84">
        <v>33.06</v>
      </c>
      <c r="L665" s="15">
        <f t="shared" si="20"/>
        <v>1.4999999999999999E-2</v>
      </c>
      <c r="M665" s="14">
        <f t="shared" si="21"/>
        <v>32.564100000000003</v>
      </c>
    </row>
    <row r="666" spans="1:13" x14ac:dyDescent="0.25">
      <c r="A666" s="1" t="s">
        <v>159</v>
      </c>
      <c r="B666" s="8" t="s">
        <v>1223</v>
      </c>
      <c r="C666" s="2" t="s">
        <v>1250</v>
      </c>
      <c r="D666" s="7">
        <v>113290026</v>
      </c>
      <c r="E666" s="8" t="s">
        <v>1275</v>
      </c>
      <c r="F666" s="5" t="s">
        <v>1245</v>
      </c>
      <c r="G666" s="6">
        <v>8434778020335</v>
      </c>
      <c r="H666" s="16">
        <v>295</v>
      </c>
      <c r="I666" s="56">
        <v>0.42</v>
      </c>
      <c r="J666" s="13">
        <v>5.0000000000000044E-2</v>
      </c>
      <c r="K666" s="84">
        <v>162.55000000000001</v>
      </c>
      <c r="L666" s="15">
        <f t="shared" si="20"/>
        <v>1.4999999999999999E-2</v>
      </c>
      <c r="M666" s="14">
        <f t="shared" si="21"/>
        <v>160.11175</v>
      </c>
    </row>
    <row r="667" spans="1:13" x14ac:dyDescent="0.25">
      <c r="A667" s="1" t="s">
        <v>159</v>
      </c>
      <c r="B667" s="8" t="s">
        <v>1223</v>
      </c>
      <c r="C667" s="2" t="s">
        <v>1276</v>
      </c>
      <c r="D667" s="6">
        <v>113290062</v>
      </c>
      <c r="E667" s="4" t="s">
        <v>1277</v>
      </c>
      <c r="F667" s="5" t="s">
        <v>1245</v>
      </c>
      <c r="G667" s="6">
        <v>8434778028867</v>
      </c>
      <c r="H667" s="16">
        <v>520</v>
      </c>
      <c r="I667" s="56">
        <v>0.42</v>
      </c>
      <c r="J667" s="13">
        <v>5.0000000000000044E-2</v>
      </c>
      <c r="K667" s="84">
        <v>286.52</v>
      </c>
      <c r="L667" s="15">
        <f t="shared" si="20"/>
        <v>1.4999999999999999E-2</v>
      </c>
      <c r="M667" s="14">
        <f t="shared" si="21"/>
        <v>282.22219999999999</v>
      </c>
    </row>
    <row r="668" spans="1:13" x14ac:dyDescent="0.25">
      <c r="A668" s="1" t="s">
        <v>159</v>
      </c>
      <c r="B668" s="8" t="s">
        <v>1223</v>
      </c>
      <c r="C668" s="2" t="s">
        <v>1278</v>
      </c>
      <c r="D668" s="6">
        <v>113290061</v>
      </c>
      <c r="E668" s="4" t="s">
        <v>1279</v>
      </c>
      <c r="F668" s="5" t="s">
        <v>1245</v>
      </c>
      <c r="G668" s="6">
        <v>8434778028850</v>
      </c>
      <c r="H668" s="16">
        <v>520</v>
      </c>
      <c r="I668" s="56">
        <v>0.42</v>
      </c>
      <c r="J668" s="13">
        <v>5.0000000000000044E-2</v>
      </c>
      <c r="K668" s="84">
        <v>286.52</v>
      </c>
      <c r="L668" s="15">
        <f t="shared" si="20"/>
        <v>1.4999999999999999E-2</v>
      </c>
      <c r="M668" s="14">
        <f t="shared" si="21"/>
        <v>282.22219999999999</v>
      </c>
    </row>
    <row r="669" spans="1:13" x14ac:dyDescent="0.25">
      <c r="A669" s="1" t="s">
        <v>159</v>
      </c>
      <c r="B669" s="8" t="s">
        <v>1223</v>
      </c>
      <c r="C669" s="2" t="s">
        <v>1280</v>
      </c>
      <c r="D669" s="6">
        <v>113290060</v>
      </c>
      <c r="E669" s="4" t="s">
        <v>1281</v>
      </c>
      <c r="F669" s="5" t="s">
        <v>1245</v>
      </c>
      <c r="G669" s="6">
        <v>8434778028843</v>
      </c>
      <c r="H669" s="16">
        <v>90</v>
      </c>
      <c r="I669" s="56">
        <v>0.42</v>
      </c>
      <c r="J669" s="13">
        <v>5.0000000000000044E-2</v>
      </c>
      <c r="K669" s="84">
        <v>49.59</v>
      </c>
      <c r="L669" s="15">
        <f t="shared" si="20"/>
        <v>1.4999999999999999E-2</v>
      </c>
      <c r="M669" s="14">
        <f t="shared" si="21"/>
        <v>48.846150000000002</v>
      </c>
    </row>
    <row r="670" spans="1:13" x14ac:dyDescent="0.25">
      <c r="A670" s="1" t="s">
        <v>159</v>
      </c>
      <c r="B670" s="8" t="s">
        <v>1223</v>
      </c>
      <c r="C670" s="2" t="s">
        <v>1250</v>
      </c>
      <c r="D670" s="7">
        <v>113290025</v>
      </c>
      <c r="E670" s="8" t="s">
        <v>1282</v>
      </c>
      <c r="F670" s="5" t="s">
        <v>1245</v>
      </c>
      <c r="G670" s="6">
        <v>8434778020328</v>
      </c>
      <c r="H670" s="16">
        <v>645</v>
      </c>
      <c r="I670" s="56">
        <v>0.42</v>
      </c>
      <c r="J670" s="13">
        <v>5.0000000000000044E-2</v>
      </c>
      <c r="K670" s="84">
        <v>355.4</v>
      </c>
      <c r="L670" s="15">
        <f t="shared" si="20"/>
        <v>1.4999999999999999E-2</v>
      </c>
      <c r="M670" s="14">
        <f t="shared" si="21"/>
        <v>350.06899999999996</v>
      </c>
    </row>
    <row r="671" spans="1:13" x14ac:dyDescent="0.25">
      <c r="A671" s="1" t="s">
        <v>159</v>
      </c>
      <c r="B671" s="8" t="s">
        <v>1223</v>
      </c>
      <c r="C671" s="2" t="s">
        <v>1250</v>
      </c>
      <c r="D671" s="7">
        <v>113290009</v>
      </c>
      <c r="E671" s="8" t="s">
        <v>1283</v>
      </c>
      <c r="F671" s="5" t="s">
        <v>1245</v>
      </c>
      <c r="G671" s="6">
        <v>8434778014587</v>
      </c>
      <c r="H671" s="16">
        <v>135</v>
      </c>
      <c r="I671" s="56">
        <v>0.42</v>
      </c>
      <c r="J671" s="13">
        <v>5.0000000000000044E-2</v>
      </c>
      <c r="K671" s="84">
        <v>74.39</v>
      </c>
      <c r="L671" s="15">
        <f t="shared" si="20"/>
        <v>1.4999999999999999E-2</v>
      </c>
      <c r="M671" s="14">
        <f t="shared" si="21"/>
        <v>73.274150000000006</v>
      </c>
    </row>
    <row r="672" spans="1:13" x14ac:dyDescent="0.25">
      <c r="A672" s="1" t="s">
        <v>159</v>
      </c>
      <c r="B672" s="8" t="s">
        <v>1223</v>
      </c>
      <c r="C672" s="2" t="s">
        <v>1250</v>
      </c>
      <c r="D672" s="7">
        <v>113290015</v>
      </c>
      <c r="E672" s="8" t="s">
        <v>1284</v>
      </c>
      <c r="F672" s="5" t="s">
        <v>1245</v>
      </c>
      <c r="G672" s="6">
        <v>8434778014761</v>
      </c>
      <c r="H672" s="16">
        <v>60</v>
      </c>
      <c r="I672" s="56">
        <v>0.42</v>
      </c>
      <c r="J672" s="13">
        <v>5.0000000000000044E-2</v>
      </c>
      <c r="K672" s="84">
        <v>33.06</v>
      </c>
      <c r="L672" s="15">
        <f t="shared" si="20"/>
        <v>1.4999999999999999E-2</v>
      </c>
      <c r="M672" s="14">
        <f t="shared" si="21"/>
        <v>32.564100000000003</v>
      </c>
    </row>
    <row r="673" spans="1:13" x14ac:dyDescent="0.25">
      <c r="A673" s="1" t="s">
        <v>159</v>
      </c>
      <c r="B673" s="8" t="s">
        <v>1223</v>
      </c>
      <c r="C673" s="2" t="s">
        <v>1250</v>
      </c>
      <c r="D673" s="7">
        <v>61801346</v>
      </c>
      <c r="E673" s="8" t="s">
        <v>1285</v>
      </c>
      <c r="F673" s="5" t="s">
        <v>1245</v>
      </c>
      <c r="G673" s="6">
        <v>8421152149607</v>
      </c>
      <c r="H673" s="16">
        <v>30</v>
      </c>
      <c r="I673" s="56">
        <v>0.42</v>
      </c>
      <c r="J673" s="13">
        <v>5.0000000000000044E-2</v>
      </c>
      <c r="K673" s="84">
        <v>16.53</v>
      </c>
      <c r="L673" s="15">
        <f t="shared" si="20"/>
        <v>1.4999999999999999E-2</v>
      </c>
      <c r="M673" s="14">
        <f t="shared" si="21"/>
        <v>16.282050000000002</v>
      </c>
    </row>
    <row r="674" spans="1:13" x14ac:dyDescent="0.25">
      <c r="A674" s="1" t="s">
        <v>159</v>
      </c>
      <c r="B674" s="8" t="s">
        <v>1223</v>
      </c>
      <c r="C674" s="2" t="s">
        <v>1250</v>
      </c>
      <c r="D674" s="7">
        <v>61801145</v>
      </c>
      <c r="E674" s="8" t="s">
        <v>1286</v>
      </c>
      <c r="F674" s="5" t="s">
        <v>1245</v>
      </c>
      <c r="G674" s="6">
        <v>8421152128152</v>
      </c>
      <c r="H674" s="16">
        <v>25</v>
      </c>
      <c r="I674" s="56">
        <v>0.42</v>
      </c>
      <c r="J674" s="13">
        <v>5.0000000000000044E-2</v>
      </c>
      <c r="K674" s="84">
        <v>13.78</v>
      </c>
      <c r="L674" s="15">
        <f t="shared" si="20"/>
        <v>1.4999999999999999E-2</v>
      </c>
      <c r="M674" s="14">
        <f t="shared" si="21"/>
        <v>13.5733</v>
      </c>
    </row>
    <row r="675" spans="1:13" x14ac:dyDescent="0.25">
      <c r="A675" s="1" t="s">
        <v>159</v>
      </c>
      <c r="B675" s="8" t="s">
        <v>1223</v>
      </c>
      <c r="C675" s="2" t="s">
        <v>1250</v>
      </c>
      <c r="D675" s="7">
        <v>61801238</v>
      </c>
      <c r="E675" s="8" t="s">
        <v>1287</v>
      </c>
      <c r="F675" s="5" t="s">
        <v>1245</v>
      </c>
      <c r="G675" s="6">
        <v>8421152712351</v>
      </c>
      <c r="H675" s="16">
        <v>25</v>
      </c>
      <c r="I675" s="56">
        <v>0.42</v>
      </c>
      <c r="J675" s="13">
        <v>5.0000000000000044E-2</v>
      </c>
      <c r="K675" s="84">
        <v>13.78</v>
      </c>
      <c r="L675" s="15">
        <f t="shared" si="20"/>
        <v>1.4999999999999999E-2</v>
      </c>
      <c r="M675" s="14">
        <f t="shared" si="21"/>
        <v>13.5733</v>
      </c>
    </row>
    <row r="676" spans="1:13" x14ac:dyDescent="0.25">
      <c r="A676" s="1" t="s">
        <v>159</v>
      </c>
      <c r="B676" s="8" t="s">
        <v>1223</v>
      </c>
      <c r="C676" s="2" t="s">
        <v>1250</v>
      </c>
      <c r="D676" s="7">
        <v>61801340</v>
      </c>
      <c r="E676" s="8" t="s">
        <v>1288</v>
      </c>
      <c r="F676" s="5" t="s">
        <v>1245</v>
      </c>
      <c r="G676" s="6">
        <v>8421152137055</v>
      </c>
      <c r="H676" s="16">
        <v>25</v>
      </c>
      <c r="I676" s="56">
        <v>0.42</v>
      </c>
      <c r="J676" s="13">
        <v>5.0000000000000044E-2</v>
      </c>
      <c r="K676" s="84">
        <v>13.78</v>
      </c>
      <c r="L676" s="15">
        <f t="shared" si="20"/>
        <v>1.4999999999999999E-2</v>
      </c>
      <c r="M676" s="14">
        <f t="shared" si="21"/>
        <v>13.5733</v>
      </c>
    </row>
    <row r="677" spans="1:13" x14ac:dyDescent="0.25">
      <c r="A677" s="1" t="s">
        <v>159</v>
      </c>
      <c r="B677" s="8" t="s">
        <v>1223</v>
      </c>
      <c r="C677" s="2" t="s">
        <v>1250</v>
      </c>
      <c r="D677" s="7">
        <v>61801262</v>
      </c>
      <c r="E677" s="8" t="s">
        <v>1289</v>
      </c>
      <c r="F677" s="5" t="s">
        <v>1245</v>
      </c>
      <c r="G677" s="6">
        <v>8421152070192</v>
      </c>
      <c r="H677" s="16">
        <v>25</v>
      </c>
      <c r="I677" s="56">
        <v>0.42</v>
      </c>
      <c r="J677" s="13">
        <v>5.0000000000000044E-2</v>
      </c>
      <c r="K677" s="84">
        <v>13.78</v>
      </c>
      <c r="L677" s="15">
        <f t="shared" si="20"/>
        <v>1.4999999999999999E-2</v>
      </c>
      <c r="M677" s="14">
        <f t="shared" si="21"/>
        <v>13.5733</v>
      </c>
    </row>
    <row r="678" spans="1:13" x14ac:dyDescent="0.25">
      <c r="A678" s="1" t="s">
        <v>159</v>
      </c>
      <c r="B678" s="8" t="s">
        <v>1223</v>
      </c>
      <c r="C678" s="2" t="s">
        <v>1250</v>
      </c>
      <c r="D678" s="7">
        <v>61801236</v>
      </c>
      <c r="E678" s="8" t="s">
        <v>1290</v>
      </c>
      <c r="F678" s="5" t="s">
        <v>1245</v>
      </c>
      <c r="G678" s="6">
        <v>8421152708293</v>
      </c>
      <c r="H678" s="16">
        <v>25</v>
      </c>
      <c r="I678" s="56">
        <v>0.42</v>
      </c>
      <c r="J678" s="13">
        <v>5.0000000000000044E-2</v>
      </c>
      <c r="K678" s="84">
        <v>13.78</v>
      </c>
      <c r="L678" s="15">
        <f t="shared" si="20"/>
        <v>1.4999999999999999E-2</v>
      </c>
      <c r="M678" s="14">
        <f t="shared" si="21"/>
        <v>13.5733</v>
      </c>
    </row>
    <row r="679" spans="1:13" x14ac:dyDescent="0.25">
      <c r="A679" s="1" t="s">
        <v>159</v>
      </c>
      <c r="B679" s="8" t="s">
        <v>1223</v>
      </c>
      <c r="C679" s="2" t="s">
        <v>1250</v>
      </c>
      <c r="D679" s="7">
        <v>61801232</v>
      </c>
      <c r="E679" s="8" t="s">
        <v>1291</v>
      </c>
      <c r="F679" s="5" t="s">
        <v>1245</v>
      </c>
      <c r="G679" s="6">
        <v>8421152708286</v>
      </c>
      <c r="H679" s="16">
        <v>25</v>
      </c>
      <c r="I679" s="56">
        <v>0.42</v>
      </c>
      <c r="J679" s="13">
        <v>5.0000000000000044E-2</v>
      </c>
      <c r="K679" s="84">
        <v>13.78</v>
      </c>
      <c r="L679" s="15">
        <f t="shared" si="20"/>
        <v>1.4999999999999999E-2</v>
      </c>
      <c r="M679" s="14">
        <f t="shared" si="21"/>
        <v>13.5733</v>
      </c>
    </row>
    <row r="680" spans="1:13" x14ac:dyDescent="0.25">
      <c r="A680" s="1" t="s">
        <v>159</v>
      </c>
      <c r="B680" s="8" t="s">
        <v>1223</v>
      </c>
      <c r="C680" s="2" t="s">
        <v>1250</v>
      </c>
      <c r="D680" s="7">
        <v>61801239</v>
      </c>
      <c r="E680" s="8" t="s">
        <v>1292</v>
      </c>
      <c r="F680" s="5" t="s">
        <v>1245</v>
      </c>
      <c r="G680" s="6">
        <v>8421152741450</v>
      </c>
      <c r="H680" s="16">
        <v>25</v>
      </c>
      <c r="I680" s="56">
        <v>0.42</v>
      </c>
      <c r="J680" s="13">
        <v>5.0000000000000044E-2</v>
      </c>
      <c r="K680" s="84">
        <v>13.78</v>
      </c>
      <c r="L680" s="15">
        <f t="shared" si="20"/>
        <v>1.4999999999999999E-2</v>
      </c>
      <c r="M680" s="14">
        <f t="shared" si="21"/>
        <v>13.5733</v>
      </c>
    </row>
    <row r="681" spans="1:13" x14ac:dyDescent="0.25">
      <c r="A681" s="1" t="s">
        <v>159</v>
      </c>
      <c r="B681" s="8" t="s">
        <v>1223</v>
      </c>
      <c r="C681" s="2" t="s">
        <v>1250</v>
      </c>
      <c r="D681" s="7">
        <v>61801259</v>
      </c>
      <c r="E681" s="8" t="s">
        <v>1293</v>
      </c>
      <c r="F681" s="5" t="s">
        <v>1245</v>
      </c>
      <c r="G681" s="6">
        <v>8421152085998</v>
      </c>
      <c r="H681" s="16">
        <v>45</v>
      </c>
      <c r="I681" s="56">
        <v>0.42</v>
      </c>
      <c r="J681" s="13">
        <v>5.0000000000000044E-2</v>
      </c>
      <c r="K681" s="84">
        <v>24.8</v>
      </c>
      <c r="L681" s="15">
        <f t="shared" si="20"/>
        <v>1.4999999999999999E-2</v>
      </c>
      <c r="M681" s="14">
        <f t="shared" si="21"/>
        <v>24.428000000000001</v>
      </c>
    </row>
    <row r="682" spans="1:13" x14ac:dyDescent="0.25">
      <c r="A682" s="1" t="s">
        <v>159</v>
      </c>
      <c r="B682" s="8" t="s">
        <v>1223</v>
      </c>
      <c r="C682" s="2" t="s">
        <v>1250</v>
      </c>
      <c r="D682" s="40">
        <v>113290022</v>
      </c>
      <c r="E682" s="4" t="s">
        <v>1294</v>
      </c>
      <c r="F682" s="5" t="s">
        <v>1245</v>
      </c>
      <c r="G682" s="6">
        <v>8434778016673</v>
      </c>
      <c r="H682" s="16">
        <v>40</v>
      </c>
      <c r="I682" s="56">
        <v>0.42</v>
      </c>
      <c r="J682" s="13">
        <v>5.0000000000000044E-2</v>
      </c>
      <c r="K682" s="84">
        <v>22.04</v>
      </c>
      <c r="L682" s="15">
        <f t="shared" si="20"/>
        <v>1.4999999999999999E-2</v>
      </c>
      <c r="M682" s="14">
        <f t="shared" si="21"/>
        <v>21.709399999999999</v>
      </c>
    </row>
    <row r="683" spans="1:13" x14ac:dyDescent="0.25">
      <c r="A683" s="1" t="s">
        <v>159</v>
      </c>
      <c r="B683" s="8" t="s">
        <v>1223</v>
      </c>
      <c r="C683" s="2" t="s">
        <v>1250</v>
      </c>
      <c r="D683" s="40">
        <v>113290029</v>
      </c>
      <c r="E683" s="4" t="s">
        <v>1295</v>
      </c>
      <c r="F683" s="5" t="s">
        <v>1245</v>
      </c>
      <c r="G683" s="6">
        <v>8434778024302</v>
      </c>
      <c r="H683" s="16">
        <v>280</v>
      </c>
      <c r="I683" s="56">
        <v>0.42</v>
      </c>
      <c r="J683" s="13">
        <v>5.0000000000000044E-2</v>
      </c>
      <c r="K683" s="84">
        <v>154.28</v>
      </c>
      <c r="L683" s="15">
        <f t="shared" si="20"/>
        <v>1.4999999999999999E-2</v>
      </c>
      <c r="M683" s="14">
        <f t="shared" si="21"/>
        <v>151.9658</v>
      </c>
    </row>
    <row r="684" spans="1:13" x14ac:dyDescent="0.25">
      <c r="A684" s="1" t="s">
        <v>159</v>
      </c>
      <c r="B684" s="8" t="s">
        <v>1223</v>
      </c>
      <c r="C684" s="2" t="s">
        <v>1250</v>
      </c>
      <c r="D684" s="40">
        <v>113290028</v>
      </c>
      <c r="E684" s="4" t="s">
        <v>1296</v>
      </c>
      <c r="F684" s="5" t="s">
        <v>1245</v>
      </c>
      <c r="G684" s="6">
        <v>8434778024296</v>
      </c>
      <c r="H684" s="16">
        <v>85</v>
      </c>
      <c r="I684" s="56">
        <v>0.42</v>
      </c>
      <c r="J684" s="13">
        <v>5.0000000000000044E-2</v>
      </c>
      <c r="K684" s="84">
        <v>46.84</v>
      </c>
      <c r="L684" s="15">
        <f t="shared" si="20"/>
        <v>1.4999999999999999E-2</v>
      </c>
      <c r="M684" s="14">
        <f t="shared" si="21"/>
        <v>46.1374</v>
      </c>
    </row>
    <row r="685" spans="1:13" x14ac:dyDescent="0.25">
      <c r="A685" s="1" t="s">
        <v>159</v>
      </c>
      <c r="B685" s="8" t="s">
        <v>1223</v>
      </c>
      <c r="C685" s="2" t="s">
        <v>1250</v>
      </c>
      <c r="D685" s="40">
        <v>103290000</v>
      </c>
      <c r="E685" s="4" t="s">
        <v>1297</v>
      </c>
      <c r="F685" s="5" t="s">
        <v>1298</v>
      </c>
      <c r="G685" s="6">
        <v>8434777000048</v>
      </c>
      <c r="H685" s="16">
        <v>40</v>
      </c>
      <c r="I685" s="56">
        <v>0.42</v>
      </c>
      <c r="J685" s="13">
        <v>5.0000000000000044E-2</v>
      </c>
      <c r="K685" s="84">
        <v>22.04</v>
      </c>
      <c r="L685" s="15">
        <f t="shared" si="20"/>
        <v>1.4999999999999999E-2</v>
      </c>
      <c r="M685" s="14">
        <f t="shared" si="21"/>
        <v>21.709399999999999</v>
      </c>
    </row>
    <row r="686" spans="1:13" x14ac:dyDescent="0.25">
      <c r="A686" s="1" t="s">
        <v>159</v>
      </c>
      <c r="B686" s="8" t="s">
        <v>1223</v>
      </c>
      <c r="C686" s="2" t="s">
        <v>1250</v>
      </c>
      <c r="D686" s="41">
        <v>113290064</v>
      </c>
      <c r="E686" s="12" t="s">
        <v>1299</v>
      </c>
      <c r="F686" s="5" t="s">
        <v>1245</v>
      </c>
      <c r="G686" s="6">
        <v>8434778032505</v>
      </c>
      <c r="H686" s="16">
        <v>25</v>
      </c>
      <c r="I686" s="56">
        <v>0.42</v>
      </c>
      <c r="J686" s="13">
        <v>5.0000000000000044E-2</v>
      </c>
      <c r="K686" s="84">
        <v>13.78</v>
      </c>
      <c r="L686" s="15">
        <f t="shared" si="20"/>
        <v>1.4999999999999999E-2</v>
      </c>
      <c r="M686" s="14">
        <f t="shared" si="21"/>
        <v>13.5733</v>
      </c>
    </row>
    <row r="687" spans="1:13" x14ac:dyDescent="0.25">
      <c r="A687" s="1" t="s">
        <v>159</v>
      </c>
      <c r="B687" s="8" t="s">
        <v>1223</v>
      </c>
      <c r="C687" s="2" t="s">
        <v>1250</v>
      </c>
      <c r="D687" s="41">
        <v>113290063</v>
      </c>
      <c r="E687" s="12" t="s">
        <v>1300</v>
      </c>
      <c r="F687" s="5" t="s">
        <v>1245</v>
      </c>
      <c r="G687" s="6">
        <v>8434778032499</v>
      </c>
      <c r="H687" s="16">
        <v>25</v>
      </c>
      <c r="I687" s="56">
        <v>0.42</v>
      </c>
      <c r="J687" s="13">
        <v>5.0000000000000044E-2</v>
      </c>
      <c r="K687" s="84">
        <v>13.78</v>
      </c>
      <c r="L687" s="15">
        <f t="shared" si="20"/>
        <v>1.4999999999999999E-2</v>
      </c>
      <c r="M687" s="14">
        <f t="shared" si="21"/>
        <v>13.5733</v>
      </c>
    </row>
    <row r="688" spans="1:13" x14ac:dyDescent="0.25">
      <c r="A688" s="1" t="s">
        <v>159</v>
      </c>
      <c r="B688" s="8" t="s">
        <v>1223</v>
      </c>
      <c r="C688" s="2" t="s">
        <v>1301</v>
      </c>
      <c r="D688" s="7">
        <v>40699015</v>
      </c>
      <c r="E688" s="8" t="s">
        <v>1302</v>
      </c>
      <c r="F688" s="5" t="s">
        <v>1245</v>
      </c>
      <c r="G688" s="6">
        <v>8421152087466</v>
      </c>
      <c r="H688" s="16">
        <v>110</v>
      </c>
      <c r="I688" s="56">
        <v>0.42</v>
      </c>
      <c r="J688" s="13">
        <v>5.0000000000000044E-2</v>
      </c>
      <c r="K688" s="84">
        <v>60.61</v>
      </c>
      <c r="L688" s="15">
        <f t="shared" si="20"/>
        <v>1.4999999999999999E-2</v>
      </c>
      <c r="M688" s="14">
        <f t="shared" si="21"/>
        <v>59.700849999999996</v>
      </c>
    </row>
    <row r="689" spans="1:13" x14ac:dyDescent="0.25">
      <c r="A689" s="1" t="s">
        <v>159</v>
      </c>
      <c r="B689" s="8" t="s">
        <v>1223</v>
      </c>
      <c r="C689" s="2" t="s">
        <v>1301</v>
      </c>
      <c r="D689" s="7">
        <v>40699016</v>
      </c>
      <c r="E689" s="8" t="s">
        <v>1303</v>
      </c>
      <c r="F689" s="5" t="s">
        <v>1245</v>
      </c>
      <c r="G689" s="6">
        <v>8421152090046</v>
      </c>
      <c r="H689" s="16">
        <v>55</v>
      </c>
      <c r="I689" s="56">
        <v>0.42</v>
      </c>
      <c r="J689" s="13">
        <v>5.0000000000000044E-2</v>
      </c>
      <c r="K689" s="84">
        <v>30.31</v>
      </c>
      <c r="L689" s="15">
        <f t="shared" si="20"/>
        <v>1.4999999999999999E-2</v>
      </c>
      <c r="M689" s="14">
        <f t="shared" si="21"/>
        <v>29.855349999999998</v>
      </c>
    </row>
    <row r="690" spans="1:13" x14ac:dyDescent="0.25">
      <c r="A690" s="1" t="s">
        <v>159</v>
      </c>
      <c r="B690" s="8" t="s">
        <v>1223</v>
      </c>
      <c r="C690" s="2" t="s">
        <v>1304</v>
      </c>
      <c r="D690" s="7">
        <v>114190001</v>
      </c>
      <c r="E690" s="8" t="s">
        <v>1305</v>
      </c>
      <c r="F690" s="5" t="s">
        <v>1245</v>
      </c>
      <c r="G690" s="6">
        <v>8434778022469</v>
      </c>
      <c r="H690" s="16">
        <v>110</v>
      </c>
      <c r="I690" s="56">
        <v>0.42</v>
      </c>
      <c r="J690" s="13">
        <v>5.0000000000000044E-2</v>
      </c>
      <c r="K690" s="84">
        <v>60.61</v>
      </c>
      <c r="L690" s="15">
        <f t="shared" si="20"/>
        <v>1.4999999999999999E-2</v>
      </c>
      <c r="M690" s="14">
        <f t="shared" si="21"/>
        <v>59.700849999999996</v>
      </c>
    </row>
    <row r="691" spans="1:13" x14ac:dyDescent="0.25">
      <c r="A691" s="1" t="s">
        <v>159</v>
      </c>
      <c r="B691" s="8" t="s">
        <v>1223</v>
      </c>
      <c r="C691" s="2" t="s">
        <v>1306</v>
      </c>
      <c r="D691" s="3">
        <v>115890038</v>
      </c>
      <c r="E691" s="4" t="s">
        <v>1307</v>
      </c>
      <c r="F691" s="5" t="s">
        <v>1245</v>
      </c>
      <c r="G691" s="6">
        <v>8434778026788</v>
      </c>
      <c r="H691" s="16">
        <v>60</v>
      </c>
      <c r="I691" s="56">
        <v>0.5</v>
      </c>
      <c r="J691" s="13">
        <v>5.0000000000000044E-2</v>
      </c>
      <c r="K691" s="84">
        <v>28.5</v>
      </c>
      <c r="L691" s="15">
        <f t="shared" si="20"/>
        <v>1.4999999999999999E-2</v>
      </c>
      <c r="M691" s="14">
        <f t="shared" si="21"/>
        <v>28.072499999999998</v>
      </c>
    </row>
    <row r="692" spans="1:13" x14ac:dyDescent="0.25">
      <c r="A692" s="1" t="s">
        <v>159</v>
      </c>
      <c r="B692" s="8" t="s">
        <v>1223</v>
      </c>
      <c r="C692" s="2" t="s">
        <v>1306</v>
      </c>
      <c r="D692" s="3">
        <v>115890039</v>
      </c>
      <c r="E692" s="4" t="s">
        <v>1308</v>
      </c>
      <c r="F692" s="5" t="s">
        <v>1245</v>
      </c>
      <c r="G692" s="6">
        <v>8434778026795</v>
      </c>
      <c r="H692" s="16">
        <v>60</v>
      </c>
      <c r="I692" s="56">
        <v>0.5</v>
      </c>
      <c r="J692" s="13">
        <v>5.0000000000000044E-2</v>
      </c>
      <c r="K692" s="84">
        <v>28.5</v>
      </c>
      <c r="L692" s="15">
        <f t="shared" si="20"/>
        <v>1.4999999999999999E-2</v>
      </c>
      <c r="M692" s="14">
        <f t="shared" si="21"/>
        <v>28.072499999999998</v>
      </c>
    </row>
    <row r="693" spans="1:13" x14ac:dyDescent="0.25">
      <c r="A693" s="1" t="s">
        <v>159</v>
      </c>
      <c r="B693" s="8" t="s">
        <v>1223</v>
      </c>
      <c r="C693" s="2" t="s">
        <v>1306</v>
      </c>
      <c r="D693" s="3">
        <v>115890040</v>
      </c>
      <c r="E693" s="4" t="s">
        <v>1309</v>
      </c>
      <c r="F693" s="5" t="s">
        <v>1245</v>
      </c>
      <c r="G693" s="6">
        <v>8434778026801</v>
      </c>
      <c r="H693" s="16">
        <v>60</v>
      </c>
      <c r="I693" s="56">
        <v>0.5</v>
      </c>
      <c r="J693" s="13">
        <v>5.0000000000000044E-2</v>
      </c>
      <c r="K693" s="84">
        <v>28.5</v>
      </c>
      <c r="L693" s="15">
        <f t="shared" si="20"/>
        <v>1.4999999999999999E-2</v>
      </c>
      <c r="M693" s="14">
        <f t="shared" si="21"/>
        <v>28.072499999999998</v>
      </c>
    </row>
    <row r="694" spans="1:13" x14ac:dyDescent="0.25">
      <c r="A694" s="2" t="s">
        <v>1222</v>
      </c>
      <c r="B694" s="4" t="s">
        <v>1223</v>
      </c>
      <c r="C694" s="42" t="s">
        <v>1306</v>
      </c>
      <c r="D694" s="3">
        <v>115890013</v>
      </c>
      <c r="E694" s="4" t="s">
        <v>1310</v>
      </c>
      <c r="F694" s="5" t="s">
        <v>1245</v>
      </c>
      <c r="G694" s="43">
        <v>8434778010640</v>
      </c>
      <c r="H694" s="16">
        <v>320</v>
      </c>
      <c r="I694" s="56">
        <v>0.5</v>
      </c>
      <c r="J694" s="13">
        <v>5.0000000000000044E-2</v>
      </c>
      <c r="K694" s="84">
        <v>152</v>
      </c>
      <c r="L694" s="15">
        <f t="shared" si="20"/>
        <v>1.4999999999999999E-2</v>
      </c>
      <c r="M694" s="14">
        <f t="shared" si="21"/>
        <v>149.72</v>
      </c>
    </row>
    <row r="695" spans="1:13" x14ac:dyDescent="0.25">
      <c r="A695" s="1" t="s">
        <v>1222</v>
      </c>
      <c r="B695" s="8" t="s">
        <v>1223</v>
      </c>
      <c r="C695" s="2" t="s">
        <v>1306</v>
      </c>
      <c r="D695" s="44">
        <v>40199270</v>
      </c>
      <c r="E695" s="45" t="s">
        <v>1311</v>
      </c>
      <c r="F695" s="5" t="s">
        <v>1245</v>
      </c>
      <c r="G695" s="43">
        <v>8421152145357</v>
      </c>
      <c r="H695" s="16">
        <v>265</v>
      </c>
      <c r="I695" s="56">
        <v>0.5</v>
      </c>
      <c r="J695" s="13">
        <v>5.0000000000000044E-2</v>
      </c>
      <c r="K695" s="84">
        <v>125.88</v>
      </c>
      <c r="L695" s="15">
        <f t="shared" si="20"/>
        <v>1.4999999999999999E-2</v>
      </c>
      <c r="M695" s="14">
        <f t="shared" si="21"/>
        <v>123.9918</v>
      </c>
    </row>
    <row r="696" spans="1:13" x14ac:dyDescent="0.25">
      <c r="A696" s="1" t="s">
        <v>1222</v>
      </c>
      <c r="B696" s="8" t="s">
        <v>1223</v>
      </c>
      <c r="C696" s="2" t="s">
        <v>1306</v>
      </c>
      <c r="D696" s="44">
        <v>40197920</v>
      </c>
      <c r="E696" s="45" t="s">
        <v>1312</v>
      </c>
      <c r="F696" s="5" t="s">
        <v>1226</v>
      </c>
      <c r="G696" s="43">
        <v>8421152113875</v>
      </c>
      <c r="H696" s="16">
        <v>115</v>
      </c>
      <c r="I696" s="56">
        <v>0.5</v>
      </c>
      <c r="J696" s="13">
        <v>5.0000000000000044E-2</v>
      </c>
      <c r="K696" s="84">
        <v>54.63</v>
      </c>
      <c r="L696" s="15">
        <f t="shared" si="20"/>
        <v>1.4999999999999999E-2</v>
      </c>
      <c r="M696" s="14">
        <f t="shared" si="21"/>
        <v>53.810549999999999</v>
      </c>
    </row>
    <row r="697" spans="1:13" x14ac:dyDescent="0.25">
      <c r="A697" s="1" t="s">
        <v>1222</v>
      </c>
      <c r="B697" s="8" t="s">
        <v>1223</v>
      </c>
      <c r="C697" s="2" t="s">
        <v>1306</v>
      </c>
      <c r="D697" s="44">
        <v>40199072</v>
      </c>
      <c r="E697" s="45" t="s">
        <v>1313</v>
      </c>
      <c r="F697" s="5" t="s">
        <v>1226</v>
      </c>
      <c r="G697" s="43">
        <v>8421152144237</v>
      </c>
      <c r="H697" s="16">
        <v>90</v>
      </c>
      <c r="I697" s="56">
        <v>0.5</v>
      </c>
      <c r="J697" s="13">
        <v>5.0000000000000044E-2</v>
      </c>
      <c r="K697" s="84">
        <v>42.75</v>
      </c>
      <c r="L697" s="15">
        <f t="shared" si="20"/>
        <v>1.4999999999999999E-2</v>
      </c>
      <c r="M697" s="14">
        <f t="shared" si="21"/>
        <v>42.108750000000001</v>
      </c>
    </row>
    <row r="698" spans="1:13" x14ac:dyDescent="0.25">
      <c r="A698" s="1" t="s">
        <v>1222</v>
      </c>
      <c r="B698" s="8" t="s">
        <v>1223</v>
      </c>
      <c r="C698" s="2" t="s">
        <v>1306</v>
      </c>
      <c r="D698" s="44">
        <v>40199037</v>
      </c>
      <c r="E698" s="45" t="s">
        <v>1314</v>
      </c>
      <c r="F698" s="5" t="s">
        <v>1226</v>
      </c>
      <c r="G698" s="43">
        <v>8421152026656</v>
      </c>
      <c r="H698" s="16">
        <v>70</v>
      </c>
      <c r="I698" s="56">
        <v>0.5</v>
      </c>
      <c r="J698" s="13">
        <v>5.0000000000000044E-2</v>
      </c>
      <c r="K698" s="84">
        <v>33.25</v>
      </c>
      <c r="L698" s="15">
        <f t="shared" si="20"/>
        <v>1.4999999999999999E-2</v>
      </c>
      <c r="M698" s="14">
        <f t="shared" si="21"/>
        <v>32.751249999999999</v>
      </c>
    </row>
    <row r="699" spans="1:13" x14ac:dyDescent="0.25">
      <c r="A699" s="1" t="s">
        <v>1222</v>
      </c>
      <c r="B699" s="8" t="s">
        <v>1223</v>
      </c>
      <c r="C699" s="2" t="s">
        <v>1306</v>
      </c>
      <c r="D699" s="44">
        <v>40199057</v>
      </c>
      <c r="E699" s="45" t="s">
        <v>1315</v>
      </c>
      <c r="F699" s="5" t="s">
        <v>1226</v>
      </c>
      <c r="G699" s="43">
        <v>8421152114209</v>
      </c>
      <c r="H699" s="16">
        <v>80</v>
      </c>
      <c r="I699" s="56">
        <v>0.5</v>
      </c>
      <c r="J699" s="13">
        <v>5.0000000000000044E-2</v>
      </c>
      <c r="K699" s="84">
        <v>38</v>
      </c>
      <c r="L699" s="15">
        <f t="shared" si="20"/>
        <v>1.4999999999999999E-2</v>
      </c>
      <c r="M699" s="14">
        <f t="shared" si="21"/>
        <v>37.43</v>
      </c>
    </row>
    <row r="700" spans="1:13" x14ac:dyDescent="0.25">
      <c r="A700" s="1" t="s">
        <v>1222</v>
      </c>
      <c r="B700" s="8" t="s">
        <v>1223</v>
      </c>
      <c r="C700" s="2" t="s">
        <v>1306</v>
      </c>
      <c r="D700" s="44">
        <v>115890044</v>
      </c>
      <c r="E700" s="45" t="s">
        <v>1316</v>
      </c>
      <c r="F700" s="5" t="s">
        <v>1226</v>
      </c>
      <c r="G700" s="43">
        <v>8434778030372</v>
      </c>
      <c r="H700" s="16">
        <v>75</v>
      </c>
      <c r="I700" s="56">
        <v>0.5</v>
      </c>
      <c r="J700" s="13">
        <v>5.0000000000000044E-2</v>
      </c>
      <c r="K700" s="84">
        <v>35.630000000000003</v>
      </c>
      <c r="L700" s="15">
        <f t="shared" si="20"/>
        <v>1.4999999999999999E-2</v>
      </c>
      <c r="M700" s="14">
        <f t="shared" si="21"/>
        <v>35.095550000000003</v>
      </c>
    </row>
    <row r="701" spans="1:13" x14ac:dyDescent="0.25">
      <c r="A701" s="1" t="s">
        <v>1222</v>
      </c>
      <c r="B701" s="8" t="s">
        <v>1223</v>
      </c>
      <c r="C701" s="2" t="s">
        <v>1306</v>
      </c>
      <c r="D701" s="44">
        <v>115890045</v>
      </c>
      <c r="E701" s="45" t="s">
        <v>1317</v>
      </c>
      <c r="F701" s="5" t="s">
        <v>1226</v>
      </c>
      <c r="G701" s="43">
        <v>8434778030389</v>
      </c>
      <c r="H701" s="16">
        <v>75</v>
      </c>
      <c r="I701" s="56">
        <v>0.5</v>
      </c>
      <c r="J701" s="13">
        <v>5.0000000000000044E-2</v>
      </c>
      <c r="K701" s="84">
        <v>35.630000000000003</v>
      </c>
      <c r="L701" s="15">
        <f t="shared" si="20"/>
        <v>1.4999999999999999E-2</v>
      </c>
      <c r="M701" s="14">
        <f t="shared" si="21"/>
        <v>35.095550000000003</v>
      </c>
    </row>
    <row r="702" spans="1:13" x14ac:dyDescent="0.25">
      <c r="A702" s="1" t="s">
        <v>1222</v>
      </c>
      <c r="B702" s="8" t="s">
        <v>1223</v>
      </c>
      <c r="C702" s="2" t="s">
        <v>1306</v>
      </c>
      <c r="D702" s="44">
        <v>115890046</v>
      </c>
      <c r="E702" s="45" t="s">
        <v>1318</v>
      </c>
      <c r="F702" s="5" t="s">
        <v>1226</v>
      </c>
      <c r="G702" s="43">
        <v>8434778030396</v>
      </c>
      <c r="H702" s="16">
        <v>75</v>
      </c>
      <c r="I702" s="56">
        <v>0.5</v>
      </c>
      <c r="J702" s="13">
        <v>5.0000000000000044E-2</v>
      </c>
      <c r="K702" s="84">
        <v>35.630000000000003</v>
      </c>
      <c r="L702" s="15">
        <f t="shared" si="20"/>
        <v>1.4999999999999999E-2</v>
      </c>
      <c r="M702" s="14">
        <f t="shared" si="21"/>
        <v>35.095550000000003</v>
      </c>
    </row>
    <row r="703" spans="1:13" x14ac:dyDescent="0.25">
      <c r="A703" s="1" t="s">
        <v>1222</v>
      </c>
      <c r="B703" s="8" t="s">
        <v>1223</v>
      </c>
      <c r="C703" s="2" t="s">
        <v>1306</v>
      </c>
      <c r="D703" s="3">
        <v>115890041</v>
      </c>
      <c r="E703" s="4" t="s">
        <v>1319</v>
      </c>
      <c r="F703" s="5" t="s">
        <v>1226</v>
      </c>
      <c r="G703" s="43">
        <v>8434778027754</v>
      </c>
      <c r="H703" s="16">
        <v>60</v>
      </c>
      <c r="I703" s="56">
        <v>0.5</v>
      </c>
      <c r="J703" s="13">
        <v>5.0000000000000044E-2</v>
      </c>
      <c r="K703" s="84">
        <v>28.5</v>
      </c>
      <c r="L703" s="15">
        <f t="shared" si="20"/>
        <v>1.4999999999999999E-2</v>
      </c>
      <c r="M703" s="14">
        <f t="shared" si="21"/>
        <v>28.072499999999998</v>
      </c>
    </row>
    <row r="704" spans="1:13" x14ac:dyDescent="0.25">
      <c r="A704" s="1" t="s">
        <v>1222</v>
      </c>
      <c r="B704" s="8" t="s">
        <v>1223</v>
      </c>
      <c r="C704" s="2" t="s">
        <v>1306</v>
      </c>
      <c r="D704" s="44">
        <v>115890012</v>
      </c>
      <c r="E704" s="45" t="s">
        <v>1320</v>
      </c>
      <c r="F704" s="5" t="s">
        <v>1226</v>
      </c>
      <c r="G704" s="43">
        <v>8434778004786</v>
      </c>
      <c r="H704" s="16">
        <v>55</v>
      </c>
      <c r="I704" s="56">
        <v>0.5</v>
      </c>
      <c r="J704" s="13">
        <v>5.0000000000000044E-2</v>
      </c>
      <c r="K704" s="84">
        <v>26.13</v>
      </c>
      <c r="L704" s="15">
        <f t="shared" si="20"/>
        <v>1.4999999999999999E-2</v>
      </c>
      <c r="M704" s="14">
        <f t="shared" si="21"/>
        <v>25.738049999999998</v>
      </c>
    </row>
    <row r="705" spans="1:13" x14ac:dyDescent="0.25">
      <c r="A705" s="1" t="s">
        <v>1222</v>
      </c>
      <c r="B705" s="8" t="s">
        <v>1223</v>
      </c>
      <c r="C705" s="2" t="s">
        <v>1306</v>
      </c>
      <c r="D705" s="44">
        <v>115890009</v>
      </c>
      <c r="E705" s="45" t="s">
        <v>1321</v>
      </c>
      <c r="F705" s="5" t="s">
        <v>1226</v>
      </c>
      <c r="G705" s="43">
        <v>8434778004755</v>
      </c>
      <c r="H705" s="16">
        <v>55</v>
      </c>
      <c r="I705" s="56">
        <v>0.5</v>
      </c>
      <c r="J705" s="13">
        <v>5.0000000000000044E-2</v>
      </c>
      <c r="K705" s="84">
        <v>26.13</v>
      </c>
      <c r="L705" s="15">
        <f t="shared" si="20"/>
        <v>1.4999999999999999E-2</v>
      </c>
      <c r="M705" s="14">
        <f t="shared" si="21"/>
        <v>25.738049999999998</v>
      </c>
    </row>
    <row r="706" spans="1:13" x14ac:dyDescent="0.25">
      <c r="A706" s="1" t="s">
        <v>1222</v>
      </c>
      <c r="B706" s="8" t="s">
        <v>1223</v>
      </c>
      <c r="C706" s="2" t="s">
        <v>1306</v>
      </c>
      <c r="D706" s="44">
        <v>40199038</v>
      </c>
      <c r="E706" s="45" t="s">
        <v>1322</v>
      </c>
      <c r="F706" s="5" t="s">
        <v>1226</v>
      </c>
      <c r="G706" s="43">
        <v>8421152026663</v>
      </c>
      <c r="H706" s="16">
        <v>55</v>
      </c>
      <c r="I706" s="56">
        <v>0.5</v>
      </c>
      <c r="J706" s="13">
        <v>5.0000000000000044E-2</v>
      </c>
      <c r="K706" s="84">
        <v>26.13</v>
      </c>
      <c r="L706" s="15">
        <f t="shared" si="20"/>
        <v>1.4999999999999999E-2</v>
      </c>
      <c r="M706" s="14">
        <f t="shared" si="21"/>
        <v>25.738049999999998</v>
      </c>
    </row>
    <row r="707" spans="1:13" x14ac:dyDescent="0.25">
      <c r="A707" s="1" t="s">
        <v>1222</v>
      </c>
      <c r="B707" s="8" t="s">
        <v>1223</v>
      </c>
      <c r="C707" s="2" t="s">
        <v>1306</v>
      </c>
      <c r="D707" s="3">
        <v>115890015</v>
      </c>
      <c r="E707" s="4" t="s">
        <v>1323</v>
      </c>
      <c r="F707" s="5" t="s">
        <v>1226</v>
      </c>
      <c r="G707" s="43">
        <v>8434778011180</v>
      </c>
      <c r="H707" s="16">
        <v>60</v>
      </c>
      <c r="I707" s="56">
        <v>0.5</v>
      </c>
      <c r="J707" s="13">
        <v>5.0000000000000044E-2</v>
      </c>
      <c r="K707" s="84">
        <v>28.5</v>
      </c>
      <c r="L707" s="15">
        <f t="shared" si="20"/>
        <v>1.4999999999999999E-2</v>
      </c>
      <c r="M707" s="14">
        <f t="shared" si="21"/>
        <v>28.072499999999998</v>
      </c>
    </row>
    <row r="708" spans="1:13" x14ac:dyDescent="0.25">
      <c r="A708" s="1" t="s">
        <v>1222</v>
      </c>
      <c r="B708" s="8" t="s">
        <v>1223</v>
      </c>
      <c r="C708" s="2" t="s">
        <v>1306</v>
      </c>
      <c r="D708" s="3">
        <v>115890024</v>
      </c>
      <c r="E708" s="4" t="s">
        <v>1324</v>
      </c>
      <c r="F708" s="5" t="s">
        <v>1226</v>
      </c>
      <c r="G708" s="43">
        <v>8434778017557</v>
      </c>
      <c r="H708" s="16">
        <v>30</v>
      </c>
      <c r="I708" s="56">
        <v>0.5</v>
      </c>
      <c r="J708" s="13">
        <v>5.0000000000000044E-2</v>
      </c>
      <c r="K708" s="84">
        <v>14.25</v>
      </c>
      <c r="L708" s="15">
        <f t="shared" si="20"/>
        <v>1.4999999999999999E-2</v>
      </c>
      <c r="M708" s="14">
        <f t="shared" si="21"/>
        <v>14.036249999999999</v>
      </c>
    </row>
    <row r="709" spans="1:13" x14ac:dyDescent="0.25">
      <c r="A709" s="1" t="s">
        <v>1222</v>
      </c>
      <c r="B709" s="8" t="s">
        <v>1223</v>
      </c>
      <c r="C709" s="2" t="s">
        <v>1306</v>
      </c>
      <c r="D709" s="44">
        <v>40199225</v>
      </c>
      <c r="E709" s="45" t="s">
        <v>1325</v>
      </c>
      <c r="F709" s="5" t="s">
        <v>1226</v>
      </c>
      <c r="G709" s="43">
        <v>8421152062128</v>
      </c>
      <c r="H709" s="16">
        <v>45</v>
      </c>
      <c r="I709" s="56">
        <v>0.5</v>
      </c>
      <c r="J709" s="13">
        <v>5.0000000000000044E-2</v>
      </c>
      <c r="K709" s="84">
        <v>21.38</v>
      </c>
      <c r="L709" s="15">
        <f t="shared" ref="L709:L735" si="22">$M$2</f>
        <v>1.4999999999999999E-2</v>
      </c>
      <c r="M709" s="14">
        <f t="shared" ref="M709:M735" si="23">K709*(1-L709)</f>
        <v>21.0593</v>
      </c>
    </row>
    <row r="710" spans="1:13" x14ac:dyDescent="0.25">
      <c r="A710" s="1" t="s">
        <v>1222</v>
      </c>
      <c r="B710" s="8" t="s">
        <v>1223</v>
      </c>
      <c r="C710" s="2" t="s">
        <v>1306</v>
      </c>
      <c r="D710" s="44">
        <v>40199039</v>
      </c>
      <c r="E710" s="45" t="s">
        <v>1326</v>
      </c>
      <c r="F710" s="5" t="s">
        <v>1226</v>
      </c>
      <c r="G710" s="43">
        <v>8421152026670</v>
      </c>
      <c r="H710" s="16">
        <v>45</v>
      </c>
      <c r="I710" s="56">
        <v>0.5</v>
      </c>
      <c r="J710" s="13">
        <v>5.0000000000000044E-2</v>
      </c>
      <c r="K710" s="84">
        <v>21.38</v>
      </c>
      <c r="L710" s="15">
        <f t="shared" si="22"/>
        <v>1.4999999999999999E-2</v>
      </c>
      <c r="M710" s="14">
        <f t="shared" si="23"/>
        <v>21.0593</v>
      </c>
    </row>
    <row r="711" spans="1:13" x14ac:dyDescent="0.25">
      <c r="A711" s="1" t="s">
        <v>1222</v>
      </c>
      <c r="B711" s="8" t="s">
        <v>1223</v>
      </c>
      <c r="C711" s="2" t="s">
        <v>1306</v>
      </c>
      <c r="D711" s="44">
        <v>115890011</v>
      </c>
      <c r="E711" s="45" t="s">
        <v>1327</v>
      </c>
      <c r="F711" s="5" t="s">
        <v>1226</v>
      </c>
      <c r="G711" s="43">
        <v>8434778004779</v>
      </c>
      <c r="H711" s="16">
        <v>45</v>
      </c>
      <c r="I711" s="56">
        <v>0.5</v>
      </c>
      <c r="J711" s="13">
        <v>5.0000000000000044E-2</v>
      </c>
      <c r="K711" s="84">
        <v>21.38</v>
      </c>
      <c r="L711" s="15">
        <f t="shared" si="22"/>
        <v>1.4999999999999999E-2</v>
      </c>
      <c r="M711" s="14">
        <f t="shared" si="23"/>
        <v>21.0593</v>
      </c>
    </row>
    <row r="712" spans="1:13" x14ac:dyDescent="0.25">
      <c r="A712" s="27" t="s">
        <v>159</v>
      </c>
      <c r="B712" s="8" t="s">
        <v>1223</v>
      </c>
      <c r="C712" s="2" t="s">
        <v>1306</v>
      </c>
      <c r="D712" s="3">
        <v>94629140</v>
      </c>
      <c r="E712" s="4" t="s">
        <v>1328</v>
      </c>
      <c r="F712" s="5" t="s">
        <v>1245</v>
      </c>
      <c r="G712" s="43">
        <v>8421152716083</v>
      </c>
      <c r="H712" s="16">
        <v>90</v>
      </c>
      <c r="I712" s="56">
        <v>0.5</v>
      </c>
      <c r="J712" s="13">
        <v>5.0000000000000044E-2</v>
      </c>
      <c r="K712" s="84">
        <v>42.75</v>
      </c>
      <c r="L712" s="15">
        <f t="shared" si="22"/>
        <v>1.4999999999999999E-2</v>
      </c>
      <c r="M712" s="14">
        <f t="shared" si="23"/>
        <v>42.108750000000001</v>
      </c>
    </row>
    <row r="713" spans="1:13" x14ac:dyDescent="0.25">
      <c r="A713" s="27" t="s">
        <v>159</v>
      </c>
      <c r="B713" s="8" t="s">
        <v>1223</v>
      </c>
      <c r="C713" s="2" t="s">
        <v>1306</v>
      </c>
      <c r="D713" s="3">
        <v>115890034</v>
      </c>
      <c r="E713" s="4" t="s">
        <v>1329</v>
      </c>
      <c r="F713" s="5" t="s">
        <v>1245</v>
      </c>
      <c r="G713" s="43">
        <v>8434778025842</v>
      </c>
      <c r="H713" s="16">
        <v>10</v>
      </c>
      <c r="I713" s="56">
        <v>0.5</v>
      </c>
      <c r="J713" s="13">
        <v>5.0000000000000044E-2</v>
      </c>
      <c r="K713" s="84">
        <v>4.75</v>
      </c>
      <c r="L713" s="15">
        <f t="shared" si="22"/>
        <v>1.4999999999999999E-2</v>
      </c>
      <c r="M713" s="14">
        <f t="shared" si="23"/>
        <v>4.67875</v>
      </c>
    </row>
    <row r="714" spans="1:13" x14ac:dyDescent="0.25">
      <c r="A714" s="27" t="s">
        <v>159</v>
      </c>
      <c r="B714" s="8" t="s">
        <v>1223</v>
      </c>
      <c r="C714" s="2" t="s">
        <v>1306</v>
      </c>
      <c r="D714" s="3">
        <v>115890033</v>
      </c>
      <c r="E714" s="4" t="s">
        <v>1330</v>
      </c>
      <c r="F714" s="5" t="s">
        <v>1245</v>
      </c>
      <c r="G714" s="43">
        <v>8434778025835</v>
      </c>
      <c r="H714" s="16">
        <v>10</v>
      </c>
      <c r="I714" s="56">
        <v>0.5</v>
      </c>
      <c r="J714" s="13">
        <v>5.0000000000000044E-2</v>
      </c>
      <c r="K714" s="84">
        <v>4.75</v>
      </c>
      <c r="L714" s="15">
        <f t="shared" si="22"/>
        <v>1.4999999999999999E-2</v>
      </c>
      <c r="M714" s="14">
        <f t="shared" si="23"/>
        <v>4.67875</v>
      </c>
    </row>
    <row r="715" spans="1:13" x14ac:dyDescent="0.25">
      <c r="A715" s="27" t="s">
        <v>159</v>
      </c>
      <c r="B715" s="8" t="s">
        <v>1223</v>
      </c>
      <c r="C715" s="2" t="s">
        <v>1306</v>
      </c>
      <c r="D715" s="44" t="s">
        <v>1331</v>
      </c>
      <c r="E715" s="45" t="s">
        <v>1332</v>
      </c>
      <c r="F715" s="5" t="s">
        <v>1333</v>
      </c>
      <c r="G715" s="43"/>
      <c r="H715" s="16">
        <v>15</v>
      </c>
      <c r="I715" s="56">
        <v>0.5</v>
      </c>
      <c r="J715" s="13">
        <v>5.0000000000000044E-2</v>
      </c>
      <c r="K715" s="84">
        <v>7.13</v>
      </c>
      <c r="L715" s="15">
        <f t="shared" si="22"/>
        <v>1.4999999999999999E-2</v>
      </c>
      <c r="M715" s="14">
        <f t="shared" si="23"/>
        <v>7.0230499999999996</v>
      </c>
    </row>
    <row r="716" spans="1:13" x14ac:dyDescent="0.25">
      <c r="A716" s="27" t="s">
        <v>159</v>
      </c>
      <c r="B716" s="8" t="s">
        <v>1223</v>
      </c>
      <c r="C716" s="2" t="s">
        <v>1306</v>
      </c>
      <c r="D716" s="44" t="s">
        <v>1334</v>
      </c>
      <c r="E716" s="45" t="s">
        <v>1335</v>
      </c>
      <c r="F716" s="5" t="s">
        <v>1336</v>
      </c>
      <c r="G716" s="43"/>
      <c r="H716" s="16">
        <v>15</v>
      </c>
      <c r="I716" s="56">
        <v>0.5</v>
      </c>
      <c r="J716" s="13">
        <v>5.0000000000000044E-2</v>
      </c>
      <c r="K716" s="84">
        <v>7.13</v>
      </c>
      <c r="L716" s="15">
        <f t="shared" si="22"/>
        <v>1.4999999999999999E-2</v>
      </c>
      <c r="M716" s="14">
        <f t="shared" si="23"/>
        <v>7.0230499999999996</v>
      </c>
    </row>
    <row r="717" spans="1:13" x14ac:dyDescent="0.25">
      <c r="A717" s="27" t="s">
        <v>159</v>
      </c>
      <c r="B717" s="8" t="s">
        <v>1223</v>
      </c>
      <c r="C717" s="2" t="s">
        <v>1306</v>
      </c>
      <c r="D717" s="44" t="s">
        <v>1337</v>
      </c>
      <c r="E717" s="45" t="s">
        <v>1338</v>
      </c>
      <c r="F717" s="5" t="s">
        <v>1339</v>
      </c>
      <c r="G717" s="43"/>
      <c r="H717" s="16">
        <v>15</v>
      </c>
      <c r="I717" s="56">
        <v>0.5</v>
      </c>
      <c r="J717" s="13">
        <v>5.0000000000000044E-2</v>
      </c>
      <c r="K717" s="84">
        <v>7.13</v>
      </c>
      <c r="L717" s="15">
        <f t="shared" si="22"/>
        <v>1.4999999999999999E-2</v>
      </c>
      <c r="M717" s="14">
        <f t="shared" si="23"/>
        <v>7.0230499999999996</v>
      </c>
    </row>
    <row r="718" spans="1:13" x14ac:dyDescent="0.25">
      <c r="A718" s="27" t="s">
        <v>159</v>
      </c>
      <c r="B718" s="8" t="s">
        <v>1223</v>
      </c>
      <c r="C718" s="2" t="s">
        <v>1306</v>
      </c>
      <c r="D718" s="44" t="s">
        <v>1340</v>
      </c>
      <c r="E718" s="45" t="s">
        <v>1332</v>
      </c>
      <c r="F718" s="5" t="s">
        <v>1341</v>
      </c>
      <c r="G718" s="43"/>
      <c r="H718" s="16">
        <v>10</v>
      </c>
      <c r="I718" s="56">
        <v>0.5</v>
      </c>
      <c r="J718" s="13">
        <v>5.0000000000000044E-2</v>
      </c>
      <c r="K718" s="84">
        <v>4.75</v>
      </c>
      <c r="L718" s="15">
        <f t="shared" si="22"/>
        <v>1.4999999999999999E-2</v>
      </c>
      <c r="M718" s="14">
        <f t="shared" si="23"/>
        <v>4.67875</v>
      </c>
    </row>
    <row r="719" spans="1:13" x14ac:dyDescent="0.25">
      <c r="A719" s="27" t="s">
        <v>159</v>
      </c>
      <c r="B719" s="8" t="s">
        <v>1223</v>
      </c>
      <c r="C719" s="2" t="s">
        <v>1306</v>
      </c>
      <c r="D719" s="44" t="s">
        <v>1342</v>
      </c>
      <c r="E719" s="45" t="s">
        <v>1343</v>
      </c>
      <c r="F719" s="5" t="s">
        <v>1344</v>
      </c>
      <c r="G719" s="43"/>
      <c r="H719" s="16">
        <v>10</v>
      </c>
      <c r="I719" s="56">
        <v>0.5</v>
      </c>
      <c r="J719" s="13">
        <v>5.0000000000000044E-2</v>
      </c>
      <c r="K719" s="84">
        <v>4.75</v>
      </c>
      <c r="L719" s="15">
        <f t="shared" si="22"/>
        <v>1.4999999999999999E-2</v>
      </c>
      <c r="M719" s="14">
        <f t="shared" si="23"/>
        <v>4.67875</v>
      </c>
    </row>
    <row r="720" spans="1:13" x14ac:dyDescent="0.25">
      <c r="A720" s="27" t="s">
        <v>159</v>
      </c>
      <c r="B720" s="8" t="s">
        <v>1223</v>
      </c>
      <c r="C720" s="2" t="s">
        <v>1306</v>
      </c>
      <c r="D720" s="44" t="s">
        <v>1345</v>
      </c>
      <c r="E720" s="45" t="s">
        <v>1346</v>
      </c>
      <c r="F720" s="5" t="s">
        <v>1347</v>
      </c>
      <c r="G720" s="43"/>
      <c r="H720" s="16">
        <v>10</v>
      </c>
      <c r="I720" s="56">
        <v>0.5</v>
      </c>
      <c r="J720" s="13">
        <v>5.0000000000000044E-2</v>
      </c>
      <c r="K720" s="84">
        <v>4.75</v>
      </c>
      <c r="L720" s="15">
        <f t="shared" si="22"/>
        <v>1.4999999999999999E-2</v>
      </c>
      <c r="M720" s="14">
        <f t="shared" si="23"/>
        <v>4.67875</v>
      </c>
    </row>
    <row r="721" spans="1:13" x14ac:dyDescent="0.25">
      <c r="A721" s="27" t="s">
        <v>159</v>
      </c>
      <c r="B721" s="8" t="s">
        <v>1223</v>
      </c>
      <c r="C721" s="2" t="s">
        <v>1306</v>
      </c>
      <c r="D721" s="44" t="s">
        <v>1348</v>
      </c>
      <c r="E721" s="45" t="s">
        <v>1349</v>
      </c>
      <c r="F721" s="5" t="s">
        <v>1350</v>
      </c>
      <c r="G721" s="43"/>
      <c r="H721" s="16">
        <v>10</v>
      </c>
      <c r="I721" s="56">
        <v>0.5</v>
      </c>
      <c r="J721" s="13">
        <v>5.0000000000000044E-2</v>
      </c>
      <c r="K721" s="84">
        <v>4.75</v>
      </c>
      <c r="L721" s="15">
        <f t="shared" si="22"/>
        <v>1.4999999999999999E-2</v>
      </c>
      <c r="M721" s="14">
        <f t="shared" si="23"/>
        <v>4.67875</v>
      </c>
    </row>
    <row r="722" spans="1:13" x14ac:dyDescent="0.25">
      <c r="A722" s="27" t="s">
        <v>159</v>
      </c>
      <c r="B722" s="8" t="s">
        <v>1223</v>
      </c>
      <c r="C722" s="2" t="s">
        <v>1306</v>
      </c>
      <c r="D722" s="44" t="s">
        <v>1351</v>
      </c>
      <c r="E722" s="45" t="s">
        <v>1352</v>
      </c>
      <c r="F722" s="5" t="s">
        <v>1353</v>
      </c>
      <c r="G722" s="43"/>
      <c r="H722" s="16">
        <v>10</v>
      </c>
      <c r="I722" s="56">
        <v>0.5</v>
      </c>
      <c r="J722" s="13">
        <v>5.0000000000000044E-2</v>
      </c>
      <c r="K722" s="84">
        <v>4.75</v>
      </c>
      <c r="L722" s="15">
        <f t="shared" si="22"/>
        <v>1.4999999999999999E-2</v>
      </c>
      <c r="M722" s="14">
        <f t="shared" si="23"/>
        <v>4.67875</v>
      </c>
    </row>
    <row r="723" spans="1:13" x14ac:dyDescent="0.25">
      <c r="A723" s="27" t="s">
        <v>159</v>
      </c>
      <c r="B723" s="8" t="s">
        <v>1223</v>
      </c>
      <c r="C723" s="2" t="s">
        <v>1306</v>
      </c>
      <c r="D723" s="44" t="s">
        <v>1354</v>
      </c>
      <c r="E723" s="45" t="s">
        <v>1355</v>
      </c>
      <c r="F723" s="5" t="s">
        <v>1356</v>
      </c>
      <c r="G723" s="43"/>
      <c r="H723" s="16">
        <v>10</v>
      </c>
      <c r="I723" s="56">
        <v>0.5</v>
      </c>
      <c r="J723" s="13">
        <v>5.0000000000000044E-2</v>
      </c>
      <c r="K723" s="84">
        <v>4.75</v>
      </c>
      <c r="L723" s="15">
        <f t="shared" si="22"/>
        <v>1.4999999999999999E-2</v>
      </c>
      <c r="M723" s="14">
        <f t="shared" si="23"/>
        <v>4.67875</v>
      </c>
    </row>
    <row r="724" spans="1:13" x14ac:dyDescent="0.25">
      <c r="A724" s="27" t="s">
        <v>159</v>
      </c>
      <c r="B724" s="8" t="s">
        <v>1223</v>
      </c>
      <c r="C724" s="2" t="s">
        <v>1306</v>
      </c>
      <c r="D724" s="44" t="s">
        <v>1357</v>
      </c>
      <c r="E724" s="45" t="s">
        <v>1358</v>
      </c>
      <c r="F724" s="5" t="s">
        <v>1359</v>
      </c>
      <c r="G724" s="43"/>
      <c r="H724" s="16">
        <v>10</v>
      </c>
      <c r="I724" s="56">
        <v>0.5</v>
      </c>
      <c r="J724" s="13">
        <v>5.0000000000000044E-2</v>
      </c>
      <c r="K724" s="84">
        <v>4.75</v>
      </c>
      <c r="L724" s="15">
        <f t="shared" si="22"/>
        <v>1.4999999999999999E-2</v>
      </c>
      <c r="M724" s="14">
        <f t="shared" si="23"/>
        <v>4.67875</v>
      </c>
    </row>
    <row r="725" spans="1:13" x14ac:dyDescent="0.25">
      <c r="A725" s="27" t="s">
        <v>159</v>
      </c>
      <c r="B725" s="8" t="s">
        <v>1223</v>
      </c>
      <c r="C725" s="2" t="s">
        <v>1306</v>
      </c>
      <c r="D725" s="32" t="s">
        <v>1360</v>
      </c>
      <c r="E725" s="4" t="s">
        <v>1361</v>
      </c>
      <c r="F725" s="5" t="s">
        <v>1362</v>
      </c>
      <c r="G725" s="43"/>
      <c r="H725" s="16">
        <v>10</v>
      </c>
      <c r="I725" s="56">
        <v>0.5</v>
      </c>
      <c r="J725" s="13">
        <v>5.0000000000000044E-2</v>
      </c>
      <c r="K725" s="84">
        <v>4.75</v>
      </c>
      <c r="L725" s="15">
        <f t="shared" si="22"/>
        <v>1.4999999999999999E-2</v>
      </c>
      <c r="M725" s="14">
        <f t="shared" si="23"/>
        <v>4.67875</v>
      </c>
    </row>
    <row r="726" spans="1:13" x14ac:dyDescent="0.25">
      <c r="A726" s="27" t="s">
        <v>159</v>
      </c>
      <c r="B726" s="8" t="s">
        <v>1223</v>
      </c>
      <c r="C726" s="2" t="s">
        <v>1306</v>
      </c>
      <c r="D726" s="44">
        <v>61001104</v>
      </c>
      <c r="E726" s="45" t="s">
        <v>1363</v>
      </c>
      <c r="F726" s="5" t="s">
        <v>1245</v>
      </c>
      <c r="G726" s="43">
        <v>8421152714881</v>
      </c>
      <c r="H726" s="16">
        <v>35</v>
      </c>
      <c r="I726" s="56">
        <v>0.5</v>
      </c>
      <c r="J726" s="13">
        <v>5.0000000000000044E-2</v>
      </c>
      <c r="K726" s="84">
        <v>16.63</v>
      </c>
      <c r="L726" s="15">
        <f t="shared" si="22"/>
        <v>1.4999999999999999E-2</v>
      </c>
      <c r="M726" s="14">
        <f t="shared" si="23"/>
        <v>16.380549999999999</v>
      </c>
    </row>
    <row r="727" spans="1:13" x14ac:dyDescent="0.25">
      <c r="A727" s="27" t="s">
        <v>159</v>
      </c>
      <c r="B727" s="8" t="s">
        <v>1223</v>
      </c>
      <c r="C727" s="2" t="s">
        <v>1306</v>
      </c>
      <c r="D727" s="44">
        <v>40199510</v>
      </c>
      <c r="E727" s="45" t="s">
        <v>1364</v>
      </c>
      <c r="F727" s="5" t="s">
        <v>1226</v>
      </c>
      <c r="G727" s="43">
        <v>8421152113806</v>
      </c>
      <c r="H727" s="16">
        <v>35</v>
      </c>
      <c r="I727" s="56">
        <v>0.5</v>
      </c>
      <c r="J727" s="13">
        <v>5.0000000000000044E-2</v>
      </c>
      <c r="K727" s="84">
        <v>16.63</v>
      </c>
      <c r="L727" s="15">
        <f t="shared" si="22"/>
        <v>1.4999999999999999E-2</v>
      </c>
      <c r="M727" s="14">
        <f t="shared" si="23"/>
        <v>16.380549999999999</v>
      </c>
    </row>
    <row r="728" spans="1:13" x14ac:dyDescent="0.25">
      <c r="A728" s="1" t="s">
        <v>159</v>
      </c>
      <c r="B728" s="8" t="s">
        <v>1223</v>
      </c>
      <c r="C728" s="2" t="s">
        <v>1306</v>
      </c>
      <c r="D728" s="3">
        <v>88801300</v>
      </c>
      <c r="E728" s="8" t="s">
        <v>1364</v>
      </c>
      <c r="F728" s="5" t="s">
        <v>1245</v>
      </c>
      <c r="G728" s="6">
        <v>8421152107362</v>
      </c>
      <c r="H728" s="16">
        <v>90</v>
      </c>
      <c r="I728" s="56">
        <v>0.5</v>
      </c>
      <c r="J728" s="13">
        <v>5.0000000000000044E-2</v>
      </c>
      <c r="K728" s="84">
        <v>42.75</v>
      </c>
      <c r="L728" s="15">
        <f t="shared" si="22"/>
        <v>1.4999999999999999E-2</v>
      </c>
      <c r="M728" s="14">
        <f t="shared" si="23"/>
        <v>42.108750000000001</v>
      </c>
    </row>
    <row r="729" spans="1:13" x14ac:dyDescent="0.25">
      <c r="A729" s="27" t="s">
        <v>159</v>
      </c>
      <c r="B729" s="8" t="s">
        <v>1223</v>
      </c>
      <c r="C729" s="2" t="s">
        <v>1306</v>
      </c>
      <c r="D729" s="44">
        <v>61001097</v>
      </c>
      <c r="E729" s="45" t="s">
        <v>1365</v>
      </c>
      <c r="F729" s="5" t="s">
        <v>1245</v>
      </c>
      <c r="G729" s="43">
        <v>8421152713013</v>
      </c>
      <c r="H729" s="16">
        <v>20</v>
      </c>
      <c r="I729" s="56">
        <v>0.5</v>
      </c>
      <c r="J729" s="13">
        <v>5.0000000000000044E-2</v>
      </c>
      <c r="K729" s="84">
        <v>9.5</v>
      </c>
      <c r="L729" s="15">
        <f t="shared" si="22"/>
        <v>1.4999999999999999E-2</v>
      </c>
      <c r="M729" s="14">
        <f t="shared" si="23"/>
        <v>9.3574999999999999</v>
      </c>
    </row>
    <row r="730" spans="1:13" x14ac:dyDescent="0.25">
      <c r="A730" s="27" t="s">
        <v>159</v>
      </c>
      <c r="B730" s="8" t="s">
        <v>1223</v>
      </c>
      <c r="C730" s="2" t="s">
        <v>1306</v>
      </c>
      <c r="D730" s="3">
        <v>61001401</v>
      </c>
      <c r="E730" s="4" t="s">
        <v>1366</v>
      </c>
      <c r="F730" s="5" t="s">
        <v>1245</v>
      </c>
      <c r="G730" s="43">
        <v>8421152108017</v>
      </c>
      <c r="H730" s="16">
        <v>25</v>
      </c>
      <c r="I730" s="56">
        <v>0.5</v>
      </c>
      <c r="J730" s="13">
        <v>5.0000000000000044E-2</v>
      </c>
      <c r="K730" s="84">
        <v>11.88</v>
      </c>
      <c r="L730" s="15">
        <f t="shared" si="22"/>
        <v>1.4999999999999999E-2</v>
      </c>
      <c r="M730" s="14">
        <f t="shared" si="23"/>
        <v>11.7018</v>
      </c>
    </row>
    <row r="731" spans="1:13" x14ac:dyDescent="0.25">
      <c r="A731" s="27" t="s">
        <v>159</v>
      </c>
      <c r="B731" s="8" t="s">
        <v>1223</v>
      </c>
      <c r="C731" s="2" t="s">
        <v>1306</v>
      </c>
      <c r="D731" s="44">
        <v>61001303</v>
      </c>
      <c r="E731" s="45" t="s">
        <v>1367</v>
      </c>
      <c r="F731" s="5" t="s">
        <v>1245</v>
      </c>
      <c r="G731" s="43">
        <v>8421152714492</v>
      </c>
      <c r="H731" s="16">
        <v>20</v>
      </c>
      <c r="I731" s="56">
        <v>0.5</v>
      </c>
      <c r="J731" s="13">
        <v>5.0000000000000044E-2</v>
      </c>
      <c r="K731" s="84">
        <v>9.5</v>
      </c>
      <c r="L731" s="15">
        <f t="shared" si="22"/>
        <v>1.4999999999999999E-2</v>
      </c>
      <c r="M731" s="14">
        <f t="shared" si="23"/>
        <v>9.3574999999999999</v>
      </c>
    </row>
    <row r="732" spans="1:13" x14ac:dyDescent="0.25">
      <c r="A732" s="27" t="s">
        <v>159</v>
      </c>
      <c r="B732" s="8" t="s">
        <v>1223</v>
      </c>
      <c r="C732" s="2" t="s">
        <v>1306</v>
      </c>
      <c r="D732" s="3">
        <v>61001400</v>
      </c>
      <c r="E732" s="4" t="s">
        <v>1368</v>
      </c>
      <c r="F732" s="5" t="s">
        <v>1245</v>
      </c>
      <c r="G732" s="43">
        <v>8421152108000</v>
      </c>
      <c r="H732" s="16">
        <v>25</v>
      </c>
      <c r="I732" s="56">
        <v>0.5</v>
      </c>
      <c r="J732" s="13">
        <v>5.0000000000000044E-2</v>
      </c>
      <c r="K732" s="84">
        <v>11.88</v>
      </c>
      <c r="L732" s="15">
        <f t="shared" si="22"/>
        <v>1.4999999999999999E-2</v>
      </c>
      <c r="M732" s="14">
        <f t="shared" si="23"/>
        <v>11.7018</v>
      </c>
    </row>
    <row r="733" spans="1:13" x14ac:dyDescent="0.25">
      <c r="A733" s="27" t="s">
        <v>159</v>
      </c>
      <c r="B733" s="8" t="s">
        <v>1223</v>
      </c>
      <c r="C733" s="2" t="s">
        <v>1306</v>
      </c>
      <c r="D733" s="44">
        <v>61001302</v>
      </c>
      <c r="E733" s="45" t="s">
        <v>1369</v>
      </c>
      <c r="F733" s="5" t="s">
        <v>1245</v>
      </c>
      <c r="G733" s="43">
        <v>8421152714478</v>
      </c>
      <c r="H733" s="16">
        <v>20</v>
      </c>
      <c r="I733" s="56">
        <v>0.5</v>
      </c>
      <c r="J733" s="13">
        <v>5.0000000000000044E-2</v>
      </c>
      <c r="K733" s="84">
        <v>9.5</v>
      </c>
      <c r="L733" s="15">
        <f t="shared" si="22"/>
        <v>1.4999999999999999E-2</v>
      </c>
      <c r="M733" s="14">
        <f t="shared" si="23"/>
        <v>9.3574999999999999</v>
      </c>
    </row>
    <row r="734" spans="1:13" x14ac:dyDescent="0.25">
      <c r="A734" s="27" t="s">
        <v>159</v>
      </c>
      <c r="B734" s="8" t="s">
        <v>1223</v>
      </c>
      <c r="C734" s="2" t="s">
        <v>1306</v>
      </c>
      <c r="D734" s="44">
        <v>61001301</v>
      </c>
      <c r="E734" s="45" t="s">
        <v>1370</v>
      </c>
      <c r="F734" s="5" t="s">
        <v>1245</v>
      </c>
      <c r="G734" s="43">
        <v>8421152714515</v>
      </c>
      <c r="H734" s="16">
        <v>15</v>
      </c>
      <c r="I734" s="56">
        <v>0.5</v>
      </c>
      <c r="J734" s="13">
        <v>5.0000000000000044E-2</v>
      </c>
      <c r="K734" s="84">
        <v>7.13</v>
      </c>
      <c r="L734" s="15">
        <f t="shared" si="22"/>
        <v>1.4999999999999999E-2</v>
      </c>
      <c r="M734" s="14">
        <f t="shared" si="23"/>
        <v>7.0230499999999996</v>
      </c>
    </row>
    <row r="735" spans="1:13" ht="15.75" thickBot="1" x14ac:dyDescent="0.3">
      <c r="A735" s="46" t="s">
        <v>159</v>
      </c>
      <c r="B735" s="47" t="s">
        <v>1223</v>
      </c>
      <c r="C735" s="48" t="s">
        <v>1306</v>
      </c>
      <c r="D735" s="49">
        <v>61001300</v>
      </c>
      <c r="E735" s="47" t="s">
        <v>1371</v>
      </c>
      <c r="F735" s="50" t="s">
        <v>1245</v>
      </c>
      <c r="G735" s="51">
        <v>8421152714508</v>
      </c>
      <c r="H735" s="52">
        <v>15</v>
      </c>
      <c r="I735" s="57">
        <v>0.5</v>
      </c>
      <c r="J735" s="13">
        <v>5.0000000000000044E-2</v>
      </c>
      <c r="K735" s="85">
        <v>7.13</v>
      </c>
      <c r="L735" s="54">
        <f t="shared" si="22"/>
        <v>1.4999999999999999E-2</v>
      </c>
      <c r="M735" s="53">
        <f t="shared" si="23"/>
        <v>7.0230499999999996</v>
      </c>
    </row>
  </sheetData>
  <conditionalFormatting sqref="D12">
    <cfRule type="duplicateValues" dxfId="450" priority="450"/>
  </conditionalFormatting>
  <conditionalFormatting sqref="D12">
    <cfRule type="duplicateValues" dxfId="449" priority="449"/>
  </conditionalFormatting>
  <conditionalFormatting sqref="D10">
    <cfRule type="duplicateValues" dxfId="448" priority="448"/>
  </conditionalFormatting>
  <conditionalFormatting sqref="D10">
    <cfRule type="duplicateValues" dxfId="447" priority="447"/>
  </conditionalFormatting>
  <conditionalFormatting sqref="D11">
    <cfRule type="duplicateValues" dxfId="446" priority="446"/>
  </conditionalFormatting>
  <conditionalFormatting sqref="D11">
    <cfRule type="duplicateValues" dxfId="445" priority="445"/>
  </conditionalFormatting>
  <conditionalFormatting sqref="D9">
    <cfRule type="duplicateValues" dxfId="444" priority="444"/>
  </conditionalFormatting>
  <conditionalFormatting sqref="D9">
    <cfRule type="duplicateValues" dxfId="443" priority="443"/>
  </conditionalFormatting>
  <conditionalFormatting sqref="D14">
    <cfRule type="duplicateValues" dxfId="442" priority="442"/>
  </conditionalFormatting>
  <conditionalFormatting sqref="D14">
    <cfRule type="duplicateValues" dxfId="441" priority="441"/>
  </conditionalFormatting>
  <conditionalFormatting sqref="D733:D735 D726:D729 D731 D709:D711 D704:D706 D694:D702 D688:D689 D653:D655 D664:D665 D670:D680 D657:D658 D646:D651 D633:D638 D599:D629 D593:D594 D596:D597 D585:D591 D576:D582 D572:D574 D547 D549 D551 D545 D553:D562 D542:D543 D537:D540 D493:D516 D487:D489 D455:D484 D427:D440 D423:D425 D410 D400 D154:D160 D150:D151 D143:D147 D139 D125:D129 D98:D113 D95 D92:D93 D86:D88 D84 D80:D82 D77:D78 D74 D71:D72 D69 D61 D46:D58 D43:D44 D41 D36:D38 D30:D31 D22:D24 D19 D15:D17 D5:D8">
    <cfRule type="duplicateValues" dxfId="4" priority="440"/>
  </conditionalFormatting>
  <conditionalFormatting sqref="D13">
    <cfRule type="duplicateValues" dxfId="440" priority="439"/>
  </conditionalFormatting>
  <conditionalFormatting sqref="D13">
    <cfRule type="duplicateValues" dxfId="439" priority="438"/>
  </conditionalFormatting>
  <conditionalFormatting sqref="D733:D735 D726:D729 D731 D709:D711 D704:D706 D694:D702 D688:D689 D670:D680 D646:D665 D633:D638 D599:D629 D593:D594 D596:D597 D585:D591 D576:D582 D572:D574 D547 D549 D551 D545 D553:D562 D542:D543 D537:D540 D493:D516 D487:D489 D455:D484 D427:D440 D423:D425 D410 D400 D154:D160 D150:D151 D143:D147 D139 D125:D129 D98:D113 D92:D95 D86:D88 D84 D80:D82 D77:D78 D74 D71:D72 D69 D61 D46:D58 D43:D44 D41 D36:D38 D30:D31 D22:D24 D19 D15:D17 D5:D8">
    <cfRule type="duplicateValues" dxfId="3" priority="437"/>
  </conditionalFormatting>
  <conditionalFormatting sqref="D704:D711 D715:D735 D694:D702 D670:D690 D642:D666 D487:D640 D410:D484 D407 D405 D400 D387 D385 D361:D383 D359 D316 D313:D314 D344:D357 D341 D238:D311 D230:D233 D214:D227 D4:D211 D320:D339">
    <cfRule type="duplicateValues" dxfId="2" priority="436"/>
  </conditionalFormatting>
  <conditionalFormatting sqref="D4">
    <cfRule type="duplicateValues" dxfId="438" priority="435"/>
  </conditionalFormatting>
  <conditionalFormatting sqref="D18">
    <cfRule type="duplicateValues" dxfId="437" priority="433"/>
  </conditionalFormatting>
  <conditionalFormatting sqref="D18">
    <cfRule type="duplicateValues" dxfId="436" priority="434"/>
  </conditionalFormatting>
  <conditionalFormatting sqref="D21">
    <cfRule type="duplicateValues" dxfId="435" priority="431"/>
  </conditionalFormatting>
  <conditionalFormatting sqref="D21">
    <cfRule type="duplicateValues" dxfId="434" priority="432"/>
  </conditionalFormatting>
  <conditionalFormatting sqref="D20">
    <cfRule type="duplicateValues" dxfId="433" priority="429"/>
  </conditionalFormatting>
  <conditionalFormatting sqref="D20">
    <cfRule type="duplicateValues" dxfId="432" priority="430"/>
  </conditionalFormatting>
  <conditionalFormatting sqref="D25">
    <cfRule type="duplicateValues" dxfId="431" priority="427"/>
  </conditionalFormatting>
  <conditionalFormatting sqref="D25">
    <cfRule type="duplicateValues" dxfId="430" priority="428"/>
  </conditionalFormatting>
  <conditionalFormatting sqref="D27">
    <cfRule type="duplicateValues" dxfId="429" priority="425"/>
  </conditionalFormatting>
  <conditionalFormatting sqref="D27">
    <cfRule type="duplicateValues" dxfId="428" priority="426"/>
  </conditionalFormatting>
  <conditionalFormatting sqref="D26">
    <cfRule type="duplicateValues" dxfId="427" priority="423"/>
  </conditionalFormatting>
  <conditionalFormatting sqref="D26">
    <cfRule type="duplicateValues" dxfId="426" priority="424"/>
  </conditionalFormatting>
  <conditionalFormatting sqref="D29">
    <cfRule type="duplicateValues" dxfId="425" priority="421"/>
  </conditionalFormatting>
  <conditionalFormatting sqref="D29">
    <cfRule type="duplicateValues" dxfId="424" priority="422"/>
  </conditionalFormatting>
  <conditionalFormatting sqref="D28">
    <cfRule type="duplicateValues" dxfId="423" priority="419"/>
  </conditionalFormatting>
  <conditionalFormatting sqref="D28">
    <cfRule type="duplicateValues" dxfId="422" priority="420"/>
  </conditionalFormatting>
  <conditionalFormatting sqref="D32:D33">
    <cfRule type="duplicateValues" dxfId="421" priority="417"/>
  </conditionalFormatting>
  <conditionalFormatting sqref="D32:D33">
    <cfRule type="duplicateValues" dxfId="420" priority="418"/>
  </conditionalFormatting>
  <conditionalFormatting sqref="D34">
    <cfRule type="duplicateValues" dxfId="419" priority="415"/>
  </conditionalFormatting>
  <conditionalFormatting sqref="D34">
    <cfRule type="duplicateValues" dxfId="418" priority="416"/>
  </conditionalFormatting>
  <conditionalFormatting sqref="D39">
    <cfRule type="duplicateValues" dxfId="417" priority="413"/>
  </conditionalFormatting>
  <conditionalFormatting sqref="D39">
    <cfRule type="duplicateValues" dxfId="416" priority="414"/>
  </conditionalFormatting>
  <conditionalFormatting sqref="D35">
    <cfRule type="duplicateValues" dxfId="415" priority="411"/>
  </conditionalFormatting>
  <conditionalFormatting sqref="D35">
    <cfRule type="duplicateValues" dxfId="414" priority="412"/>
  </conditionalFormatting>
  <conditionalFormatting sqref="D40">
    <cfRule type="duplicateValues" dxfId="413" priority="409"/>
  </conditionalFormatting>
  <conditionalFormatting sqref="D40">
    <cfRule type="duplicateValues" dxfId="412" priority="410"/>
  </conditionalFormatting>
  <conditionalFormatting sqref="D42">
    <cfRule type="duplicateValues" dxfId="411" priority="407"/>
  </conditionalFormatting>
  <conditionalFormatting sqref="D42">
    <cfRule type="duplicateValues" dxfId="410" priority="408"/>
  </conditionalFormatting>
  <conditionalFormatting sqref="D45">
    <cfRule type="duplicateValues" dxfId="409" priority="405"/>
  </conditionalFormatting>
  <conditionalFormatting sqref="D45">
    <cfRule type="duplicateValues" dxfId="408" priority="406"/>
  </conditionalFormatting>
  <conditionalFormatting sqref="D59">
    <cfRule type="duplicateValues" dxfId="407" priority="403"/>
  </conditionalFormatting>
  <conditionalFormatting sqref="D59">
    <cfRule type="duplicateValues" dxfId="406" priority="404"/>
  </conditionalFormatting>
  <conditionalFormatting sqref="D60">
    <cfRule type="duplicateValues" dxfId="405" priority="401"/>
  </conditionalFormatting>
  <conditionalFormatting sqref="D60">
    <cfRule type="duplicateValues" dxfId="404" priority="402"/>
  </conditionalFormatting>
  <conditionalFormatting sqref="D63">
    <cfRule type="duplicateValues" dxfId="403" priority="399"/>
  </conditionalFormatting>
  <conditionalFormatting sqref="D63">
    <cfRule type="duplicateValues" dxfId="402" priority="400"/>
  </conditionalFormatting>
  <conditionalFormatting sqref="D62">
    <cfRule type="duplicateValues" dxfId="401" priority="397"/>
  </conditionalFormatting>
  <conditionalFormatting sqref="D62">
    <cfRule type="duplicateValues" dxfId="400" priority="398"/>
  </conditionalFormatting>
  <conditionalFormatting sqref="D64">
    <cfRule type="duplicateValues" dxfId="399" priority="395"/>
  </conditionalFormatting>
  <conditionalFormatting sqref="D64">
    <cfRule type="duplicateValues" dxfId="398" priority="396"/>
  </conditionalFormatting>
  <conditionalFormatting sqref="D65">
    <cfRule type="duplicateValues" dxfId="397" priority="393"/>
  </conditionalFormatting>
  <conditionalFormatting sqref="D65">
    <cfRule type="duplicateValues" dxfId="396" priority="394"/>
  </conditionalFormatting>
  <conditionalFormatting sqref="F66">
    <cfRule type="cellIs" dxfId="395" priority="391" operator="lessThan">
      <formula>0</formula>
    </cfRule>
  </conditionalFormatting>
  <conditionalFormatting sqref="D66">
    <cfRule type="duplicateValues" dxfId="394" priority="389"/>
  </conditionalFormatting>
  <conditionalFormatting sqref="D66">
    <cfRule type="duplicateValues" dxfId="393" priority="390"/>
  </conditionalFormatting>
  <conditionalFormatting sqref="D68">
    <cfRule type="duplicateValues" dxfId="392" priority="387"/>
  </conditionalFormatting>
  <conditionalFormatting sqref="D68">
    <cfRule type="duplicateValues" dxfId="391" priority="388"/>
  </conditionalFormatting>
  <conditionalFormatting sqref="D67">
    <cfRule type="duplicateValues" dxfId="390" priority="392"/>
  </conditionalFormatting>
  <conditionalFormatting sqref="D70">
    <cfRule type="duplicateValues" dxfId="389" priority="386"/>
  </conditionalFormatting>
  <conditionalFormatting sqref="D73">
    <cfRule type="duplicateValues" dxfId="388" priority="384"/>
  </conditionalFormatting>
  <conditionalFormatting sqref="D73">
    <cfRule type="duplicateValues" dxfId="387" priority="385"/>
  </conditionalFormatting>
  <conditionalFormatting sqref="D75">
    <cfRule type="duplicateValues" dxfId="386" priority="382"/>
  </conditionalFormatting>
  <conditionalFormatting sqref="D75">
    <cfRule type="duplicateValues" dxfId="385" priority="383"/>
  </conditionalFormatting>
  <conditionalFormatting sqref="D76">
    <cfRule type="duplicateValues" dxfId="384" priority="380"/>
  </conditionalFormatting>
  <conditionalFormatting sqref="D76">
    <cfRule type="duplicateValues" dxfId="383" priority="381"/>
  </conditionalFormatting>
  <conditionalFormatting sqref="D79">
    <cfRule type="duplicateValues" dxfId="382" priority="377"/>
  </conditionalFormatting>
  <conditionalFormatting sqref="D79">
    <cfRule type="duplicateValues" dxfId="381" priority="378"/>
  </conditionalFormatting>
  <conditionalFormatting sqref="D83">
    <cfRule type="duplicateValues" dxfId="380" priority="379"/>
  </conditionalFormatting>
  <conditionalFormatting sqref="D89">
    <cfRule type="duplicateValues" dxfId="379" priority="375"/>
  </conditionalFormatting>
  <conditionalFormatting sqref="D89">
    <cfRule type="duplicateValues" dxfId="378" priority="376"/>
  </conditionalFormatting>
  <conditionalFormatting sqref="D85">
    <cfRule type="duplicateValues" dxfId="377" priority="373"/>
  </conditionalFormatting>
  <conditionalFormatting sqref="D85">
    <cfRule type="duplicateValues" dxfId="376" priority="374"/>
  </conditionalFormatting>
  <conditionalFormatting sqref="D90">
    <cfRule type="duplicateValues" dxfId="375" priority="371"/>
  </conditionalFormatting>
  <conditionalFormatting sqref="D90">
    <cfRule type="duplicateValues" dxfId="374" priority="372"/>
  </conditionalFormatting>
  <conditionalFormatting sqref="D91">
    <cfRule type="duplicateValues" dxfId="373" priority="369"/>
  </conditionalFormatting>
  <conditionalFormatting sqref="D91">
    <cfRule type="duplicateValues" dxfId="372" priority="370"/>
  </conditionalFormatting>
  <conditionalFormatting sqref="D92">
    <cfRule type="duplicateValues" dxfId="371" priority="368"/>
  </conditionalFormatting>
  <conditionalFormatting sqref="D92">
    <cfRule type="duplicateValues" dxfId="370" priority="367"/>
  </conditionalFormatting>
  <conditionalFormatting sqref="D92">
    <cfRule type="duplicateValues" dxfId="369" priority="366"/>
  </conditionalFormatting>
  <conditionalFormatting sqref="D92">
    <cfRule type="duplicateValues" dxfId="368" priority="365"/>
  </conditionalFormatting>
  <conditionalFormatting sqref="D92">
    <cfRule type="duplicateValues" dxfId="367" priority="363"/>
  </conditionalFormatting>
  <conditionalFormatting sqref="D92">
    <cfRule type="duplicateValues" dxfId="366" priority="364"/>
  </conditionalFormatting>
  <conditionalFormatting sqref="D94">
    <cfRule type="duplicateValues" dxfId="365" priority="362"/>
  </conditionalFormatting>
  <conditionalFormatting sqref="D97">
    <cfRule type="duplicateValues" dxfId="364" priority="360"/>
  </conditionalFormatting>
  <conditionalFormatting sqref="D97">
    <cfRule type="duplicateValues" dxfId="363" priority="361"/>
  </conditionalFormatting>
  <conditionalFormatting sqref="D96">
    <cfRule type="duplicateValues" dxfId="362" priority="358"/>
  </conditionalFormatting>
  <conditionalFormatting sqref="D96">
    <cfRule type="duplicateValues" dxfId="361" priority="359"/>
  </conditionalFormatting>
  <conditionalFormatting sqref="D111 D104">
    <cfRule type="duplicateValues" dxfId="360" priority="357"/>
  </conditionalFormatting>
  <conditionalFormatting sqref="D106">
    <cfRule type="duplicateValues" dxfId="359" priority="356"/>
  </conditionalFormatting>
  <conditionalFormatting sqref="D106">
    <cfRule type="duplicateValues" dxfId="358" priority="355"/>
  </conditionalFormatting>
  <conditionalFormatting sqref="D106">
    <cfRule type="duplicateValues" dxfId="357" priority="354"/>
  </conditionalFormatting>
  <conditionalFormatting sqref="D106">
    <cfRule type="duplicateValues" dxfId="356" priority="353"/>
  </conditionalFormatting>
  <conditionalFormatting sqref="D106">
    <cfRule type="duplicateValues" dxfId="355" priority="351"/>
  </conditionalFormatting>
  <conditionalFormatting sqref="D106">
    <cfRule type="duplicateValues" dxfId="354" priority="352"/>
  </conditionalFormatting>
  <conditionalFormatting sqref="D109">
    <cfRule type="duplicateValues" dxfId="353" priority="350"/>
  </conditionalFormatting>
  <conditionalFormatting sqref="D109">
    <cfRule type="duplicateValues" dxfId="352" priority="349"/>
  </conditionalFormatting>
  <conditionalFormatting sqref="D109">
    <cfRule type="duplicateValues" dxfId="351" priority="348"/>
  </conditionalFormatting>
  <conditionalFormatting sqref="D109">
    <cfRule type="duplicateValues" dxfId="350" priority="347"/>
  </conditionalFormatting>
  <conditionalFormatting sqref="D109">
    <cfRule type="duplicateValues" dxfId="349" priority="345"/>
  </conditionalFormatting>
  <conditionalFormatting sqref="D109">
    <cfRule type="duplicateValues" dxfId="348" priority="346"/>
  </conditionalFormatting>
  <conditionalFormatting sqref="D112">
    <cfRule type="duplicateValues" dxfId="347" priority="344"/>
  </conditionalFormatting>
  <conditionalFormatting sqref="D112">
    <cfRule type="duplicateValues" dxfId="346" priority="343"/>
  </conditionalFormatting>
  <conditionalFormatting sqref="D112">
    <cfRule type="duplicateValues" dxfId="345" priority="342"/>
  </conditionalFormatting>
  <conditionalFormatting sqref="D112">
    <cfRule type="duplicateValues" dxfId="344" priority="341"/>
  </conditionalFormatting>
  <conditionalFormatting sqref="D112">
    <cfRule type="duplicateValues" dxfId="343" priority="339"/>
  </conditionalFormatting>
  <conditionalFormatting sqref="D112">
    <cfRule type="duplicateValues" dxfId="342" priority="340"/>
  </conditionalFormatting>
  <conditionalFormatting sqref="D113">
    <cfRule type="duplicateValues" dxfId="341" priority="338"/>
  </conditionalFormatting>
  <conditionalFormatting sqref="D113">
    <cfRule type="duplicateValues" dxfId="340" priority="337"/>
  </conditionalFormatting>
  <conditionalFormatting sqref="D113">
    <cfRule type="duplicateValues" dxfId="339" priority="336"/>
  </conditionalFormatting>
  <conditionalFormatting sqref="D113">
    <cfRule type="duplicateValues" dxfId="338" priority="335"/>
  </conditionalFormatting>
  <conditionalFormatting sqref="D113">
    <cfRule type="duplicateValues" dxfId="337" priority="333"/>
  </conditionalFormatting>
  <conditionalFormatting sqref="D113">
    <cfRule type="duplicateValues" dxfId="336" priority="334"/>
  </conditionalFormatting>
  <conditionalFormatting sqref="D114:D116">
    <cfRule type="duplicateValues" dxfId="335" priority="331"/>
  </conditionalFormatting>
  <conditionalFormatting sqref="D114:D116">
    <cfRule type="duplicateValues" dxfId="334" priority="332"/>
  </conditionalFormatting>
  <conditionalFormatting sqref="D122">
    <cfRule type="duplicateValues" dxfId="333" priority="328"/>
  </conditionalFormatting>
  <conditionalFormatting sqref="D122">
    <cfRule type="duplicateValues" dxfId="332" priority="329"/>
  </conditionalFormatting>
  <conditionalFormatting sqref="D123">
    <cfRule type="duplicateValues" dxfId="331" priority="326"/>
  </conditionalFormatting>
  <conditionalFormatting sqref="D123">
    <cfRule type="duplicateValues" dxfId="330" priority="327"/>
  </conditionalFormatting>
  <conditionalFormatting sqref="D119">
    <cfRule type="duplicateValues" dxfId="329" priority="324"/>
  </conditionalFormatting>
  <conditionalFormatting sqref="D119">
    <cfRule type="duplicateValues" dxfId="328" priority="325"/>
  </conditionalFormatting>
  <conditionalFormatting sqref="D120">
    <cfRule type="duplicateValues" dxfId="327" priority="322"/>
  </conditionalFormatting>
  <conditionalFormatting sqref="D120">
    <cfRule type="duplicateValues" dxfId="326" priority="323"/>
  </conditionalFormatting>
  <conditionalFormatting sqref="D121">
    <cfRule type="duplicateValues" dxfId="325" priority="320"/>
  </conditionalFormatting>
  <conditionalFormatting sqref="D121">
    <cfRule type="duplicateValues" dxfId="324" priority="321"/>
  </conditionalFormatting>
  <conditionalFormatting sqref="D124">
    <cfRule type="duplicateValues" dxfId="323" priority="318"/>
  </conditionalFormatting>
  <conditionalFormatting sqref="D124">
    <cfRule type="duplicateValues" dxfId="322" priority="319"/>
  </conditionalFormatting>
  <conditionalFormatting sqref="D118">
    <cfRule type="duplicateValues" dxfId="321" priority="316"/>
  </conditionalFormatting>
  <conditionalFormatting sqref="D118">
    <cfRule type="duplicateValues" dxfId="320" priority="317"/>
  </conditionalFormatting>
  <conditionalFormatting sqref="D121">
    <cfRule type="duplicateValues" dxfId="319" priority="314"/>
  </conditionalFormatting>
  <conditionalFormatting sqref="D121">
    <cfRule type="duplicateValues" dxfId="318" priority="315"/>
  </conditionalFormatting>
  <conditionalFormatting sqref="D117">
    <cfRule type="duplicateValues" dxfId="317" priority="330"/>
  </conditionalFormatting>
  <conditionalFormatting sqref="F139">
    <cfRule type="cellIs" dxfId="316" priority="313" operator="lessThan">
      <formula>0</formula>
    </cfRule>
  </conditionalFormatting>
  <conditionalFormatting sqref="D131">
    <cfRule type="duplicateValues" dxfId="315" priority="311"/>
  </conditionalFormatting>
  <conditionalFormatting sqref="D131">
    <cfRule type="duplicateValues" dxfId="314" priority="312"/>
  </conditionalFormatting>
  <conditionalFormatting sqref="D132">
    <cfRule type="duplicateValues" dxfId="313" priority="309"/>
  </conditionalFormatting>
  <conditionalFormatting sqref="D132">
    <cfRule type="duplicateValues" dxfId="312" priority="310"/>
  </conditionalFormatting>
  <conditionalFormatting sqref="D133">
    <cfRule type="duplicateValues" dxfId="311" priority="307"/>
  </conditionalFormatting>
  <conditionalFormatting sqref="D133">
    <cfRule type="duplicateValues" dxfId="310" priority="308"/>
  </conditionalFormatting>
  <conditionalFormatting sqref="D136">
    <cfRule type="duplicateValues" dxfId="309" priority="305"/>
  </conditionalFormatting>
  <conditionalFormatting sqref="D136">
    <cfRule type="duplicateValues" dxfId="308" priority="306"/>
  </conditionalFormatting>
  <conditionalFormatting sqref="D137">
    <cfRule type="duplicateValues" dxfId="307" priority="303"/>
  </conditionalFormatting>
  <conditionalFormatting sqref="D137">
    <cfRule type="duplicateValues" dxfId="306" priority="304"/>
  </conditionalFormatting>
  <conditionalFormatting sqref="D138">
    <cfRule type="duplicateValues" dxfId="305" priority="301"/>
  </conditionalFormatting>
  <conditionalFormatting sqref="D138">
    <cfRule type="duplicateValues" dxfId="304" priority="302"/>
  </conditionalFormatting>
  <conditionalFormatting sqref="D130">
    <cfRule type="duplicateValues" dxfId="303" priority="299"/>
  </conditionalFormatting>
  <conditionalFormatting sqref="D130">
    <cfRule type="duplicateValues" dxfId="302" priority="300"/>
  </conditionalFormatting>
  <conditionalFormatting sqref="D134">
    <cfRule type="duplicateValues" dxfId="301" priority="297"/>
  </conditionalFormatting>
  <conditionalFormatting sqref="D134">
    <cfRule type="duplicateValues" dxfId="300" priority="298"/>
  </conditionalFormatting>
  <conditionalFormatting sqref="D135">
    <cfRule type="duplicateValues" dxfId="299" priority="295"/>
  </conditionalFormatting>
  <conditionalFormatting sqref="D135">
    <cfRule type="duplicateValues" dxfId="298" priority="296"/>
  </conditionalFormatting>
  <conditionalFormatting sqref="D140">
    <cfRule type="duplicateValues" dxfId="297" priority="293"/>
  </conditionalFormatting>
  <conditionalFormatting sqref="D140">
    <cfRule type="duplicateValues" dxfId="296" priority="294"/>
  </conditionalFormatting>
  <conditionalFormatting sqref="D141">
    <cfRule type="duplicateValues" dxfId="295" priority="291"/>
  </conditionalFormatting>
  <conditionalFormatting sqref="D141">
    <cfRule type="duplicateValues" dxfId="294" priority="292"/>
  </conditionalFormatting>
  <conditionalFormatting sqref="D142">
    <cfRule type="duplicateValues" dxfId="293" priority="289"/>
  </conditionalFormatting>
  <conditionalFormatting sqref="D142">
    <cfRule type="duplicateValues" dxfId="292" priority="290"/>
  </conditionalFormatting>
  <conditionalFormatting sqref="D148">
    <cfRule type="duplicateValues" dxfId="291" priority="287"/>
  </conditionalFormatting>
  <conditionalFormatting sqref="D148">
    <cfRule type="duplicateValues" dxfId="290" priority="288"/>
  </conditionalFormatting>
  <conditionalFormatting sqref="D153">
    <cfRule type="duplicateValues" dxfId="289" priority="286"/>
  </conditionalFormatting>
  <conditionalFormatting sqref="D149">
    <cfRule type="duplicateValues" dxfId="288" priority="284"/>
  </conditionalFormatting>
  <conditionalFormatting sqref="D149">
    <cfRule type="duplicateValues" dxfId="287" priority="285"/>
  </conditionalFormatting>
  <conditionalFormatting sqref="D152">
    <cfRule type="duplicateValues" dxfId="286" priority="283"/>
  </conditionalFormatting>
  <conditionalFormatting sqref="D165">
    <cfRule type="duplicateValues" dxfId="285" priority="282"/>
  </conditionalFormatting>
  <conditionalFormatting sqref="D165">
    <cfRule type="duplicateValues" dxfId="284" priority="281"/>
  </conditionalFormatting>
  <conditionalFormatting sqref="D168">
    <cfRule type="duplicateValues" dxfId="283" priority="280"/>
  </conditionalFormatting>
  <conditionalFormatting sqref="D168">
    <cfRule type="duplicateValues" dxfId="282" priority="279"/>
  </conditionalFormatting>
  <conditionalFormatting sqref="D164">
    <cfRule type="duplicateValues" dxfId="281" priority="278"/>
  </conditionalFormatting>
  <conditionalFormatting sqref="D164">
    <cfRule type="duplicateValues" dxfId="280" priority="277"/>
  </conditionalFormatting>
  <conditionalFormatting sqref="D167">
    <cfRule type="duplicateValues" dxfId="279" priority="276"/>
  </conditionalFormatting>
  <conditionalFormatting sqref="D167">
    <cfRule type="duplicateValues" dxfId="278" priority="275"/>
  </conditionalFormatting>
  <conditionalFormatting sqref="D162">
    <cfRule type="duplicateValues" dxfId="277" priority="274"/>
  </conditionalFormatting>
  <conditionalFormatting sqref="D162">
    <cfRule type="duplicateValues" dxfId="276" priority="273"/>
  </conditionalFormatting>
  <conditionalFormatting sqref="D163">
    <cfRule type="duplicateValues" dxfId="275" priority="272"/>
  </conditionalFormatting>
  <conditionalFormatting sqref="D163">
    <cfRule type="duplicateValues" dxfId="274" priority="271"/>
  </conditionalFormatting>
  <conditionalFormatting sqref="D166">
    <cfRule type="duplicateValues" dxfId="273" priority="270"/>
  </conditionalFormatting>
  <conditionalFormatting sqref="D166">
    <cfRule type="duplicateValues" dxfId="272" priority="269"/>
  </conditionalFormatting>
  <conditionalFormatting sqref="D169:D179">
    <cfRule type="duplicateValues" dxfId="271" priority="268"/>
  </conditionalFormatting>
  <conditionalFormatting sqref="D161">
    <cfRule type="duplicateValues" dxfId="270" priority="267"/>
  </conditionalFormatting>
  <conditionalFormatting sqref="D161">
    <cfRule type="duplicateValues" dxfId="269" priority="266"/>
  </conditionalFormatting>
  <conditionalFormatting sqref="D385 D383 D366:D368 D361 D359 D316 D313:D314 D320:D322 D324:D328 D254 D256:D311 D238:D252 D230:D233 D214:D227 D208:D211 D192:D206 D169:D189 D330:D339">
    <cfRule type="duplicateValues" dxfId="268" priority="265"/>
  </conditionalFormatting>
  <conditionalFormatting sqref="D190">
    <cfRule type="duplicateValues" dxfId="267" priority="263"/>
  </conditionalFormatting>
  <conditionalFormatting sqref="D190">
    <cfRule type="duplicateValues" dxfId="266" priority="264"/>
  </conditionalFormatting>
  <conditionalFormatting sqref="D191">
    <cfRule type="duplicateValues" dxfId="265" priority="261"/>
  </conditionalFormatting>
  <conditionalFormatting sqref="D191">
    <cfRule type="duplicateValues" dxfId="264" priority="262"/>
  </conditionalFormatting>
  <conditionalFormatting sqref="D667:D669 D388 D360 D358 D342:D343 D340 D317:D319 D315 D312 D234:D237 D228:D229 D212:D213">
    <cfRule type="duplicateValues" dxfId="263" priority="260"/>
  </conditionalFormatting>
  <conditionalFormatting sqref="D207">
    <cfRule type="duplicateValues" dxfId="262" priority="258"/>
  </conditionalFormatting>
  <conditionalFormatting sqref="D207">
    <cfRule type="duplicateValues" dxfId="261" priority="259"/>
  </conditionalFormatting>
  <conditionalFormatting sqref="F229">
    <cfRule type="cellIs" dxfId="260" priority="257" operator="lessThan">
      <formula>0</formula>
    </cfRule>
  </conditionalFormatting>
  <conditionalFormatting sqref="D253">
    <cfRule type="duplicateValues" dxfId="259" priority="255"/>
  </conditionalFormatting>
  <conditionalFormatting sqref="D253">
    <cfRule type="duplicateValues" dxfId="258" priority="256"/>
  </conditionalFormatting>
  <conditionalFormatting sqref="D255">
    <cfRule type="duplicateValues" dxfId="257" priority="253"/>
  </conditionalFormatting>
  <conditionalFormatting sqref="D255">
    <cfRule type="duplicateValues" dxfId="256" priority="254"/>
  </conditionalFormatting>
  <conditionalFormatting sqref="F294">
    <cfRule type="cellIs" dxfId="255" priority="252" operator="lessThan">
      <formula>0</formula>
    </cfRule>
  </conditionalFormatting>
  <conditionalFormatting sqref="D345">
    <cfRule type="duplicateValues" dxfId="254" priority="251"/>
  </conditionalFormatting>
  <conditionalFormatting sqref="D345">
    <cfRule type="duplicateValues" dxfId="253" priority="250"/>
  </conditionalFormatting>
  <conditionalFormatting sqref="D346">
    <cfRule type="duplicateValues" dxfId="252" priority="249"/>
  </conditionalFormatting>
  <conditionalFormatting sqref="D346">
    <cfRule type="duplicateValues" dxfId="251" priority="248"/>
  </conditionalFormatting>
  <conditionalFormatting sqref="D347">
    <cfRule type="duplicateValues" dxfId="250" priority="247"/>
  </conditionalFormatting>
  <conditionalFormatting sqref="D347">
    <cfRule type="duplicateValues" dxfId="249" priority="246"/>
  </conditionalFormatting>
  <conditionalFormatting sqref="D323">
    <cfRule type="duplicateValues" dxfId="248" priority="245"/>
  </conditionalFormatting>
  <conditionalFormatting sqref="D323">
    <cfRule type="duplicateValues" dxfId="247" priority="244"/>
  </conditionalFormatting>
  <conditionalFormatting sqref="D329">
    <cfRule type="duplicateValues" dxfId="245" priority="242"/>
  </conditionalFormatting>
  <conditionalFormatting sqref="D329">
    <cfRule type="duplicateValues" dxfId="244" priority="241"/>
  </conditionalFormatting>
  <conditionalFormatting sqref="D341">
    <cfRule type="duplicateValues" dxfId="242" priority="239"/>
  </conditionalFormatting>
  <conditionalFormatting sqref="D344">
    <cfRule type="duplicateValues" dxfId="241" priority="238"/>
  </conditionalFormatting>
  <conditionalFormatting sqref="D348">
    <cfRule type="duplicateValues" dxfId="240" priority="236"/>
  </conditionalFormatting>
  <conditionalFormatting sqref="D348">
    <cfRule type="duplicateValues" dxfId="239" priority="237"/>
  </conditionalFormatting>
  <conditionalFormatting sqref="D349">
    <cfRule type="duplicateValues" dxfId="238" priority="234"/>
  </conditionalFormatting>
  <conditionalFormatting sqref="D349">
    <cfRule type="duplicateValues" dxfId="237" priority="235"/>
  </conditionalFormatting>
  <conditionalFormatting sqref="D350:D351">
    <cfRule type="duplicateValues" dxfId="236" priority="233"/>
  </conditionalFormatting>
  <conditionalFormatting sqref="D354">
    <cfRule type="duplicateValues" dxfId="235" priority="232"/>
  </conditionalFormatting>
  <conditionalFormatting sqref="D352:D353">
    <cfRule type="duplicateValues" dxfId="234" priority="231"/>
  </conditionalFormatting>
  <conditionalFormatting sqref="D355">
    <cfRule type="duplicateValues" dxfId="233" priority="229"/>
  </conditionalFormatting>
  <conditionalFormatting sqref="D355">
    <cfRule type="duplicateValues" dxfId="232" priority="230"/>
  </conditionalFormatting>
  <conditionalFormatting sqref="D356">
    <cfRule type="duplicateValues" dxfId="231" priority="227"/>
  </conditionalFormatting>
  <conditionalFormatting sqref="D356">
    <cfRule type="duplicateValues" dxfId="230" priority="228"/>
  </conditionalFormatting>
  <conditionalFormatting sqref="D357">
    <cfRule type="duplicateValues" dxfId="229" priority="225"/>
  </conditionalFormatting>
  <conditionalFormatting sqref="D357">
    <cfRule type="duplicateValues" dxfId="228" priority="226"/>
  </conditionalFormatting>
  <conditionalFormatting sqref="F362:F363">
    <cfRule type="cellIs" dxfId="227" priority="224" operator="lessThan">
      <formula>0</formula>
    </cfRule>
  </conditionalFormatting>
  <conditionalFormatting sqref="D362">
    <cfRule type="duplicateValues" dxfId="226" priority="222"/>
  </conditionalFormatting>
  <conditionalFormatting sqref="D362">
    <cfRule type="duplicateValues" dxfId="225" priority="223"/>
  </conditionalFormatting>
  <conditionalFormatting sqref="D363">
    <cfRule type="duplicateValues" dxfId="224" priority="220"/>
  </conditionalFormatting>
  <conditionalFormatting sqref="D363">
    <cfRule type="duplicateValues" dxfId="223" priority="221"/>
  </conditionalFormatting>
  <conditionalFormatting sqref="F364">
    <cfRule type="cellIs" dxfId="222" priority="219" operator="lessThan">
      <formula>0</formula>
    </cfRule>
  </conditionalFormatting>
  <conditionalFormatting sqref="D364">
    <cfRule type="duplicateValues" dxfId="221" priority="217"/>
  </conditionalFormatting>
  <conditionalFormatting sqref="D364">
    <cfRule type="duplicateValues" dxfId="220" priority="218"/>
  </conditionalFormatting>
  <conditionalFormatting sqref="D365">
    <cfRule type="duplicateValues" dxfId="219" priority="216"/>
  </conditionalFormatting>
  <conditionalFormatting sqref="D369">
    <cfRule type="duplicateValues" dxfId="218" priority="214"/>
  </conditionalFormatting>
  <conditionalFormatting sqref="D369">
    <cfRule type="duplicateValues" dxfId="217" priority="215"/>
  </conditionalFormatting>
  <conditionalFormatting sqref="D370:D377">
    <cfRule type="duplicateValues" dxfId="216" priority="213"/>
  </conditionalFormatting>
  <conditionalFormatting sqref="D370:D380">
    <cfRule type="duplicateValues" dxfId="215" priority="212"/>
  </conditionalFormatting>
  <conditionalFormatting sqref="D381">
    <cfRule type="duplicateValues" dxfId="214" priority="211"/>
  </conditionalFormatting>
  <conditionalFormatting sqref="D382">
    <cfRule type="duplicateValues" dxfId="213" priority="210"/>
  </conditionalFormatting>
  <conditionalFormatting sqref="D384">
    <cfRule type="duplicateValues" dxfId="212" priority="209"/>
  </conditionalFormatting>
  <conditionalFormatting sqref="D386">
    <cfRule type="duplicateValues" dxfId="211" priority="208"/>
  </conditionalFormatting>
  <conditionalFormatting sqref="D387">
    <cfRule type="duplicateValues" dxfId="210" priority="207"/>
  </conditionalFormatting>
  <conditionalFormatting sqref="D389">
    <cfRule type="duplicateValues" dxfId="209" priority="205"/>
  </conditionalFormatting>
  <conditionalFormatting sqref="D389">
    <cfRule type="duplicateValues" dxfId="208" priority="204"/>
  </conditionalFormatting>
  <conditionalFormatting sqref="D392:D393">
    <cfRule type="duplicateValues" dxfId="207" priority="203"/>
  </conditionalFormatting>
  <conditionalFormatting sqref="D392:D393">
    <cfRule type="duplicateValues" dxfId="206" priority="202"/>
  </conditionalFormatting>
  <conditionalFormatting sqref="D390:D391">
    <cfRule type="duplicateValues" dxfId="205" priority="206"/>
  </conditionalFormatting>
  <conditionalFormatting sqref="D394">
    <cfRule type="duplicateValues" dxfId="204" priority="201"/>
  </conditionalFormatting>
  <conditionalFormatting sqref="D394">
    <cfRule type="duplicateValues" dxfId="203" priority="200"/>
  </conditionalFormatting>
  <conditionalFormatting sqref="D395">
    <cfRule type="duplicateValues" dxfId="202" priority="199"/>
  </conditionalFormatting>
  <conditionalFormatting sqref="D395">
    <cfRule type="duplicateValues" dxfId="201" priority="198"/>
  </conditionalFormatting>
  <conditionalFormatting sqref="D396">
    <cfRule type="duplicateValues" dxfId="200" priority="197"/>
  </conditionalFormatting>
  <conditionalFormatting sqref="D396">
    <cfRule type="duplicateValues" dxfId="199" priority="196"/>
  </conditionalFormatting>
  <conditionalFormatting sqref="D397:D398">
    <cfRule type="duplicateValues" dxfId="198" priority="195"/>
  </conditionalFormatting>
  <conditionalFormatting sqref="D399">
    <cfRule type="duplicateValues" dxfId="197" priority="194"/>
  </conditionalFormatting>
  <conditionalFormatting sqref="D399">
    <cfRule type="duplicateValues" dxfId="196" priority="193"/>
  </conditionalFormatting>
  <conditionalFormatting sqref="D401">
    <cfRule type="duplicateValues" dxfId="195" priority="192"/>
  </conditionalFormatting>
  <conditionalFormatting sqref="D401">
    <cfRule type="duplicateValues" dxfId="194" priority="191"/>
  </conditionalFormatting>
  <conditionalFormatting sqref="D402">
    <cfRule type="duplicateValues" dxfId="193" priority="190"/>
  </conditionalFormatting>
  <conditionalFormatting sqref="D402">
    <cfRule type="duplicateValues" dxfId="192" priority="189"/>
  </conditionalFormatting>
  <conditionalFormatting sqref="D403">
    <cfRule type="duplicateValues" dxfId="191" priority="188"/>
  </conditionalFormatting>
  <conditionalFormatting sqref="D403">
    <cfRule type="duplicateValues" dxfId="190" priority="187"/>
  </conditionalFormatting>
  <conditionalFormatting sqref="D404">
    <cfRule type="duplicateValues" dxfId="189" priority="186"/>
  </conditionalFormatting>
  <conditionalFormatting sqref="D404">
    <cfRule type="duplicateValues" dxfId="188" priority="185"/>
  </conditionalFormatting>
  <conditionalFormatting sqref="D405">
    <cfRule type="duplicateValues" dxfId="187" priority="183"/>
  </conditionalFormatting>
  <conditionalFormatting sqref="D406">
    <cfRule type="duplicateValues" dxfId="186" priority="184"/>
  </conditionalFormatting>
  <conditionalFormatting sqref="D407">
    <cfRule type="duplicateValues" dxfId="185" priority="182"/>
  </conditionalFormatting>
  <conditionalFormatting sqref="D409">
    <cfRule type="duplicateValues" dxfId="184" priority="181"/>
  </conditionalFormatting>
  <conditionalFormatting sqref="D409">
    <cfRule type="duplicateValues" dxfId="183" priority="180"/>
  </conditionalFormatting>
  <conditionalFormatting sqref="D408">
    <cfRule type="duplicateValues" dxfId="182" priority="179"/>
  </conditionalFormatting>
  <conditionalFormatting sqref="D408">
    <cfRule type="duplicateValues" dxfId="181" priority="178"/>
  </conditionalFormatting>
  <conditionalFormatting sqref="D411">
    <cfRule type="duplicateValues" dxfId="180" priority="176"/>
  </conditionalFormatting>
  <conditionalFormatting sqref="D411">
    <cfRule type="duplicateValues" dxfId="179" priority="177"/>
  </conditionalFormatting>
  <conditionalFormatting sqref="D412">
    <cfRule type="duplicateValues" dxfId="178" priority="174"/>
  </conditionalFormatting>
  <conditionalFormatting sqref="D412">
    <cfRule type="duplicateValues" dxfId="177" priority="175"/>
  </conditionalFormatting>
  <conditionalFormatting sqref="D413">
    <cfRule type="duplicateValues" dxfId="176" priority="172"/>
  </conditionalFormatting>
  <conditionalFormatting sqref="D413">
    <cfRule type="duplicateValues" dxfId="175" priority="173"/>
  </conditionalFormatting>
  <conditionalFormatting sqref="D414">
    <cfRule type="duplicateValues" dxfId="174" priority="170"/>
  </conditionalFormatting>
  <conditionalFormatting sqref="D414">
    <cfRule type="duplicateValues" dxfId="173" priority="171"/>
  </conditionalFormatting>
  <conditionalFormatting sqref="D415">
    <cfRule type="duplicateValues" dxfId="172" priority="168"/>
  </conditionalFormatting>
  <conditionalFormatting sqref="D415">
    <cfRule type="duplicateValues" dxfId="171" priority="169"/>
  </conditionalFormatting>
  <conditionalFormatting sqref="D416">
    <cfRule type="duplicateValues" dxfId="170" priority="166"/>
  </conditionalFormatting>
  <conditionalFormatting sqref="D416">
    <cfRule type="duplicateValues" dxfId="169" priority="167"/>
  </conditionalFormatting>
  <conditionalFormatting sqref="D417">
    <cfRule type="duplicateValues" dxfId="168" priority="164"/>
  </conditionalFormatting>
  <conditionalFormatting sqref="D417">
    <cfRule type="duplicateValues" dxfId="167" priority="165"/>
  </conditionalFormatting>
  <conditionalFormatting sqref="D418">
    <cfRule type="duplicateValues" dxfId="166" priority="162"/>
  </conditionalFormatting>
  <conditionalFormatting sqref="D418">
    <cfRule type="duplicateValues" dxfId="165" priority="163"/>
  </conditionalFormatting>
  <conditionalFormatting sqref="D419">
    <cfRule type="duplicateValues" dxfId="164" priority="160"/>
  </conditionalFormatting>
  <conditionalFormatting sqref="D419">
    <cfRule type="duplicateValues" dxfId="163" priority="161"/>
  </conditionalFormatting>
  <conditionalFormatting sqref="D420">
    <cfRule type="duplicateValues" dxfId="162" priority="158"/>
  </conditionalFormatting>
  <conditionalFormatting sqref="D420">
    <cfRule type="duplicateValues" dxfId="161" priority="159"/>
  </conditionalFormatting>
  <conditionalFormatting sqref="D421">
    <cfRule type="duplicateValues" dxfId="160" priority="156"/>
  </conditionalFormatting>
  <conditionalFormatting sqref="D421">
    <cfRule type="duplicateValues" dxfId="159" priority="157"/>
  </conditionalFormatting>
  <conditionalFormatting sqref="D422">
    <cfRule type="duplicateValues" dxfId="158" priority="155"/>
  </conditionalFormatting>
  <conditionalFormatting sqref="D426">
    <cfRule type="duplicateValues" dxfId="157" priority="153"/>
  </conditionalFormatting>
  <conditionalFormatting sqref="D426">
    <cfRule type="duplicateValues" dxfId="156" priority="154"/>
  </conditionalFormatting>
  <conditionalFormatting sqref="D444">
    <cfRule type="duplicateValues" dxfId="155" priority="150"/>
  </conditionalFormatting>
  <conditionalFormatting sqref="D444">
    <cfRule type="duplicateValues" dxfId="154" priority="151"/>
  </conditionalFormatting>
  <conditionalFormatting sqref="D441">
    <cfRule type="duplicateValues" dxfId="153" priority="148"/>
  </conditionalFormatting>
  <conditionalFormatting sqref="D441">
    <cfRule type="duplicateValues" dxfId="152" priority="149"/>
  </conditionalFormatting>
  <conditionalFormatting sqref="D442">
    <cfRule type="duplicateValues" dxfId="151" priority="146"/>
  </conditionalFormatting>
  <conditionalFormatting sqref="D442">
    <cfRule type="duplicateValues" dxfId="150" priority="147"/>
  </conditionalFormatting>
  <conditionalFormatting sqref="D443">
    <cfRule type="duplicateValues" dxfId="149" priority="144"/>
  </conditionalFormatting>
  <conditionalFormatting sqref="D443">
    <cfRule type="duplicateValues" dxfId="148" priority="145"/>
  </conditionalFormatting>
  <conditionalFormatting sqref="D446:D454">
    <cfRule type="duplicateValues" dxfId="147" priority="142"/>
  </conditionalFormatting>
  <conditionalFormatting sqref="D446:D454">
    <cfRule type="duplicateValues" dxfId="146" priority="143"/>
  </conditionalFormatting>
  <conditionalFormatting sqref="D445">
    <cfRule type="duplicateValues" dxfId="145" priority="152"/>
  </conditionalFormatting>
  <conditionalFormatting sqref="D485">
    <cfRule type="duplicateValues" dxfId="144" priority="141"/>
  </conditionalFormatting>
  <conditionalFormatting sqref="D486">
    <cfRule type="duplicateValues" dxfId="143" priority="140"/>
  </conditionalFormatting>
  <conditionalFormatting sqref="D490">
    <cfRule type="duplicateValues" dxfId="142" priority="138"/>
  </conditionalFormatting>
  <conditionalFormatting sqref="D490">
    <cfRule type="duplicateValues" dxfId="141" priority="139"/>
  </conditionalFormatting>
  <conditionalFormatting sqref="D491">
    <cfRule type="duplicateValues" dxfId="140" priority="136"/>
  </conditionalFormatting>
  <conditionalFormatting sqref="D491">
    <cfRule type="duplicateValues" dxfId="139" priority="137"/>
  </conditionalFormatting>
  <conditionalFormatting sqref="D492">
    <cfRule type="duplicateValues" dxfId="138" priority="134"/>
  </conditionalFormatting>
  <conditionalFormatting sqref="D492">
    <cfRule type="duplicateValues" dxfId="137" priority="135"/>
  </conditionalFormatting>
  <conditionalFormatting sqref="D517">
    <cfRule type="duplicateValues" dxfId="136" priority="132"/>
  </conditionalFormatting>
  <conditionalFormatting sqref="D517">
    <cfRule type="duplicateValues" dxfId="135" priority="133"/>
  </conditionalFormatting>
  <conditionalFormatting sqref="D518">
    <cfRule type="duplicateValues" dxfId="134" priority="130"/>
  </conditionalFormatting>
  <conditionalFormatting sqref="D518">
    <cfRule type="duplicateValues" dxfId="133" priority="131"/>
  </conditionalFormatting>
  <conditionalFormatting sqref="D519">
    <cfRule type="duplicateValues" dxfId="132" priority="128"/>
  </conditionalFormatting>
  <conditionalFormatting sqref="D519">
    <cfRule type="duplicateValues" dxfId="131" priority="129"/>
  </conditionalFormatting>
  <conditionalFormatting sqref="D520">
    <cfRule type="duplicateValues" dxfId="130" priority="126"/>
  </conditionalFormatting>
  <conditionalFormatting sqref="D520">
    <cfRule type="duplicateValues" dxfId="129" priority="127"/>
  </conditionalFormatting>
  <conditionalFormatting sqref="D521">
    <cfRule type="duplicateValues" dxfId="128" priority="124"/>
  </conditionalFormatting>
  <conditionalFormatting sqref="D521">
    <cfRule type="duplicateValues" dxfId="127" priority="125"/>
  </conditionalFormatting>
  <conditionalFormatting sqref="D522">
    <cfRule type="duplicateValues" dxfId="126" priority="122"/>
  </conditionalFormatting>
  <conditionalFormatting sqref="D522">
    <cfRule type="duplicateValues" dxfId="125" priority="123"/>
  </conditionalFormatting>
  <conditionalFormatting sqref="D523">
    <cfRule type="duplicateValues" dxfId="124" priority="120"/>
  </conditionalFormatting>
  <conditionalFormatting sqref="D523">
    <cfRule type="duplicateValues" dxfId="123" priority="121"/>
  </conditionalFormatting>
  <conditionalFormatting sqref="D524">
    <cfRule type="duplicateValues" dxfId="122" priority="118"/>
  </conditionalFormatting>
  <conditionalFormatting sqref="D524">
    <cfRule type="duplicateValues" dxfId="121" priority="119"/>
  </conditionalFormatting>
  <conditionalFormatting sqref="D525">
    <cfRule type="duplicateValues" dxfId="120" priority="116"/>
  </conditionalFormatting>
  <conditionalFormatting sqref="D525">
    <cfRule type="duplicateValues" dxfId="119" priority="117"/>
  </conditionalFormatting>
  <conditionalFormatting sqref="D526">
    <cfRule type="duplicateValues" dxfId="118" priority="114"/>
  </conditionalFormatting>
  <conditionalFormatting sqref="D526">
    <cfRule type="duplicateValues" dxfId="117" priority="115"/>
  </conditionalFormatting>
  <conditionalFormatting sqref="D527">
    <cfRule type="duplicateValues" dxfId="116" priority="112"/>
  </conditionalFormatting>
  <conditionalFormatting sqref="D527">
    <cfRule type="duplicateValues" dxfId="115" priority="113"/>
  </conditionalFormatting>
  <conditionalFormatting sqref="D528">
    <cfRule type="duplicateValues" dxfId="114" priority="110"/>
  </conditionalFormatting>
  <conditionalFormatting sqref="D528">
    <cfRule type="duplicateValues" dxfId="113" priority="111"/>
  </conditionalFormatting>
  <conditionalFormatting sqref="D529">
    <cfRule type="duplicateValues" dxfId="112" priority="108"/>
  </conditionalFormatting>
  <conditionalFormatting sqref="D529">
    <cfRule type="duplicateValues" dxfId="111" priority="109"/>
  </conditionalFormatting>
  <conditionalFormatting sqref="D530">
    <cfRule type="duplicateValues" dxfId="110" priority="106"/>
  </conditionalFormatting>
  <conditionalFormatting sqref="D530">
    <cfRule type="duplicateValues" dxfId="109" priority="107"/>
  </conditionalFormatting>
  <conditionalFormatting sqref="D531">
    <cfRule type="duplicateValues" dxfId="108" priority="104"/>
  </conditionalFormatting>
  <conditionalFormatting sqref="D531">
    <cfRule type="duplicateValues" dxfId="107" priority="105"/>
  </conditionalFormatting>
  <conditionalFormatting sqref="D532">
    <cfRule type="duplicateValues" dxfId="106" priority="102"/>
  </conditionalFormatting>
  <conditionalFormatting sqref="D532">
    <cfRule type="duplicateValues" dxfId="105" priority="103"/>
  </conditionalFormatting>
  <conditionalFormatting sqref="D533">
    <cfRule type="duplicateValues" dxfId="104" priority="100"/>
  </conditionalFormatting>
  <conditionalFormatting sqref="D533">
    <cfRule type="duplicateValues" dxfId="103" priority="101"/>
  </conditionalFormatting>
  <conditionalFormatting sqref="D534">
    <cfRule type="duplicateValues" dxfId="102" priority="98"/>
  </conditionalFormatting>
  <conditionalFormatting sqref="D534">
    <cfRule type="duplicateValues" dxfId="101" priority="99"/>
  </conditionalFormatting>
  <conditionalFormatting sqref="D535">
    <cfRule type="duplicateValues" dxfId="100" priority="96"/>
  </conditionalFormatting>
  <conditionalFormatting sqref="D535">
    <cfRule type="duplicateValues" dxfId="99" priority="97"/>
  </conditionalFormatting>
  <conditionalFormatting sqref="D536">
    <cfRule type="duplicateValues" dxfId="98" priority="94"/>
  </conditionalFormatting>
  <conditionalFormatting sqref="D536">
    <cfRule type="duplicateValues" dxfId="97" priority="95"/>
  </conditionalFormatting>
  <conditionalFormatting sqref="D541">
    <cfRule type="duplicateValues" dxfId="96" priority="92"/>
  </conditionalFormatting>
  <conditionalFormatting sqref="D541">
    <cfRule type="duplicateValues" dxfId="95" priority="93"/>
  </conditionalFormatting>
  <conditionalFormatting sqref="D544">
    <cfRule type="duplicateValues" dxfId="94" priority="90"/>
  </conditionalFormatting>
  <conditionalFormatting sqref="D544">
    <cfRule type="duplicateValues" dxfId="93" priority="91"/>
  </conditionalFormatting>
  <conditionalFormatting sqref="D544">
    <cfRule type="duplicateValues" dxfId="92" priority="89"/>
  </conditionalFormatting>
  <conditionalFormatting sqref="D546">
    <cfRule type="duplicateValues" dxfId="91" priority="87"/>
  </conditionalFormatting>
  <conditionalFormatting sqref="D546">
    <cfRule type="duplicateValues" dxfId="90" priority="88"/>
  </conditionalFormatting>
  <conditionalFormatting sqref="D546">
    <cfRule type="duplicateValues" dxfId="89" priority="86"/>
  </conditionalFormatting>
  <conditionalFormatting sqref="D548">
    <cfRule type="duplicateValues" dxfId="88" priority="84"/>
  </conditionalFormatting>
  <conditionalFormatting sqref="D548">
    <cfRule type="duplicateValues" dxfId="87" priority="85"/>
  </conditionalFormatting>
  <conditionalFormatting sqref="D548">
    <cfRule type="duplicateValues" dxfId="86" priority="83"/>
  </conditionalFormatting>
  <conditionalFormatting sqref="D550">
    <cfRule type="duplicateValues" dxfId="85" priority="81"/>
  </conditionalFormatting>
  <conditionalFormatting sqref="D550">
    <cfRule type="duplicateValues" dxfId="84" priority="82"/>
  </conditionalFormatting>
  <conditionalFormatting sqref="D550">
    <cfRule type="duplicateValues" dxfId="83" priority="80"/>
  </conditionalFormatting>
  <conditionalFormatting sqref="D552">
    <cfRule type="duplicateValues" dxfId="82" priority="78"/>
  </conditionalFormatting>
  <conditionalFormatting sqref="D552">
    <cfRule type="duplicateValues" dxfId="81" priority="79"/>
  </conditionalFormatting>
  <conditionalFormatting sqref="D552">
    <cfRule type="duplicateValues" dxfId="80" priority="77"/>
  </conditionalFormatting>
  <conditionalFormatting sqref="D563:D571">
    <cfRule type="duplicateValues" dxfId="79" priority="75"/>
  </conditionalFormatting>
  <conditionalFormatting sqref="D563:D571">
    <cfRule type="duplicateValues" dxfId="78" priority="76"/>
  </conditionalFormatting>
  <conditionalFormatting sqref="D563:D571">
    <cfRule type="duplicateValues" dxfId="77" priority="74"/>
  </conditionalFormatting>
  <conditionalFormatting sqref="D575">
    <cfRule type="duplicateValues" dxfId="76" priority="72"/>
  </conditionalFormatting>
  <conditionalFormatting sqref="D575">
    <cfRule type="duplicateValues" dxfId="75" priority="73"/>
  </conditionalFormatting>
  <conditionalFormatting sqref="D583">
    <cfRule type="duplicateValues" dxfId="74" priority="70"/>
  </conditionalFormatting>
  <conditionalFormatting sqref="D583">
    <cfRule type="duplicateValues" dxfId="73" priority="71"/>
  </conditionalFormatting>
  <conditionalFormatting sqref="D584">
    <cfRule type="duplicateValues" dxfId="72" priority="68"/>
  </conditionalFormatting>
  <conditionalFormatting sqref="D584">
    <cfRule type="duplicateValues" dxfId="71" priority="69"/>
  </conditionalFormatting>
  <conditionalFormatting sqref="D592">
    <cfRule type="duplicateValues" dxfId="70" priority="67"/>
  </conditionalFormatting>
  <conditionalFormatting sqref="D592">
    <cfRule type="duplicateValues" dxfId="69" priority="66"/>
  </conditionalFormatting>
  <conditionalFormatting sqref="D595">
    <cfRule type="duplicateValues" dxfId="68" priority="65"/>
  </conditionalFormatting>
  <conditionalFormatting sqref="D595">
    <cfRule type="duplicateValues" dxfId="67" priority="64"/>
  </conditionalFormatting>
  <conditionalFormatting sqref="D598">
    <cfRule type="duplicateValues" dxfId="66" priority="62"/>
  </conditionalFormatting>
  <conditionalFormatting sqref="D598">
    <cfRule type="duplicateValues" dxfId="65" priority="63"/>
  </conditionalFormatting>
  <conditionalFormatting sqref="D630">
    <cfRule type="duplicateValues" dxfId="64" priority="60"/>
  </conditionalFormatting>
  <conditionalFormatting sqref="D630">
    <cfRule type="duplicateValues" dxfId="63" priority="61"/>
  </conditionalFormatting>
  <conditionalFormatting sqref="D631">
    <cfRule type="duplicateValues" dxfId="62" priority="58"/>
  </conditionalFormatting>
  <conditionalFormatting sqref="D631">
    <cfRule type="duplicateValues" dxfId="61" priority="59"/>
  </conditionalFormatting>
  <conditionalFormatting sqref="D632">
    <cfRule type="duplicateValues" dxfId="60" priority="56"/>
  </conditionalFormatting>
  <conditionalFormatting sqref="D632">
    <cfRule type="duplicateValues" dxfId="59" priority="57"/>
  </conditionalFormatting>
  <conditionalFormatting sqref="D639">
    <cfRule type="duplicateValues" dxfId="58" priority="54"/>
  </conditionalFormatting>
  <conditionalFormatting sqref="D639">
    <cfRule type="duplicateValues" dxfId="57" priority="55"/>
  </conditionalFormatting>
  <conditionalFormatting sqref="D640">
    <cfRule type="duplicateValues" dxfId="56" priority="53"/>
  </conditionalFormatting>
  <conditionalFormatting sqref="D642">
    <cfRule type="duplicateValues" dxfId="55" priority="51"/>
  </conditionalFormatting>
  <conditionalFormatting sqref="D642">
    <cfRule type="duplicateValues" dxfId="54" priority="52"/>
  </conditionalFormatting>
  <conditionalFormatting sqref="D643">
    <cfRule type="duplicateValues" dxfId="53" priority="49"/>
  </conditionalFormatting>
  <conditionalFormatting sqref="D643">
    <cfRule type="duplicateValues" dxfId="52" priority="50"/>
  </conditionalFormatting>
  <conditionalFormatting sqref="D644">
    <cfRule type="duplicateValues" dxfId="51" priority="47"/>
  </conditionalFormatting>
  <conditionalFormatting sqref="D644">
    <cfRule type="duplicateValues" dxfId="50" priority="48"/>
  </conditionalFormatting>
  <conditionalFormatting sqref="D645">
    <cfRule type="duplicateValues" dxfId="49" priority="45"/>
  </conditionalFormatting>
  <conditionalFormatting sqref="D645">
    <cfRule type="duplicateValues" dxfId="48" priority="46"/>
  </conditionalFormatting>
  <conditionalFormatting sqref="D641">
    <cfRule type="duplicateValues" dxfId="47" priority="43"/>
  </conditionalFormatting>
  <conditionalFormatting sqref="D641">
    <cfRule type="duplicateValues" dxfId="46" priority="42"/>
  </conditionalFormatting>
  <conditionalFormatting sqref="D641">
    <cfRule type="duplicateValues" dxfId="45" priority="44"/>
  </conditionalFormatting>
  <conditionalFormatting sqref="D652">
    <cfRule type="duplicateValues" dxfId="44" priority="41"/>
  </conditionalFormatting>
  <conditionalFormatting sqref="D659">
    <cfRule type="duplicateValues" dxfId="43" priority="40"/>
  </conditionalFormatting>
  <conditionalFormatting sqref="D660">
    <cfRule type="duplicateValues" dxfId="42" priority="39"/>
  </conditionalFormatting>
  <conditionalFormatting sqref="D661">
    <cfRule type="duplicateValues" dxfId="41" priority="38"/>
  </conditionalFormatting>
  <conditionalFormatting sqref="D662">
    <cfRule type="duplicateValues" dxfId="40" priority="37"/>
  </conditionalFormatting>
  <conditionalFormatting sqref="D663">
    <cfRule type="duplicateValues" dxfId="39" priority="36"/>
  </conditionalFormatting>
  <conditionalFormatting sqref="D656">
    <cfRule type="duplicateValues" dxfId="38" priority="35"/>
  </conditionalFormatting>
  <conditionalFormatting sqref="D666">
    <cfRule type="duplicateValues" dxfId="37" priority="33"/>
  </conditionalFormatting>
  <conditionalFormatting sqref="D666">
    <cfRule type="duplicateValues" dxfId="36" priority="34"/>
  </conditionalFormatting>
  <conditionalFormatting sqref="D667:D669">
    <cfRule type="duplicateValues" dxfId="35" priority="31"/>
  </conditionalFormatting>
  <conditionalFormatting sqref="D667:D669">
    <cfRule type="duplicateValues" dxfId="34" priority="32"/>
  </conditionalFormatting>
  <conditionalFormatting sqref="D682">
    <cfRule type="duplicateValues" dxfId="33" priority="28"/>
  </conditionalFormatting>
  <conditionalFormatting sqref="D682">
    <cfRule type="duplicateValues" dxfId="32" priority="29"/>
  </conditionalFormatting>
  <conditionalFormatting sqref="D681">
    <cfRule type="duplicateValues" dxfId="31" priority="26"/>
  </conditionalFormatting>
  <conditionalFormatting sqref="D681">
    <cfRule type="duplicateValues" dxfId="30" priority="27"/>
  </conditionalFormatting>
  <conditionalFormatting sqref="D683:D684">
    <cfRule type="duplicateValues" dxfId="29" priority="30"/>
  </conditionalFormatting>
  <conditionalFormatting sqref="D685:D687">
    <cfRule type="duplicateValues" dxfId="28" priority="25"/>
  </conditionalFormatting>
  <conditionalFormatting sqref="D690">
    <cfRule type="duplicateValues" dxfId="27" priority="23"/>
  </conditionalFormatting>
  <conditionalFormatting sqref="D690">
    <cfRule type="duplicateValues" dxfId="26" priority="24"/>
  </conditionalFormatting>
  <conditionalFormatting sqref="D691:D693">
    <cfRule type="duplicateValues" dxfId="25" priority="21"/>
  </conditionalFormatting>
  <conditionalFormatting sqref="D691:D693">
    <cfRule type="duplicateValues" dxfId="24" priority="20"/>
  </conditionalFormatting>
  <conditionalFormatting sqref="D691:D693">
    <cfRule type="duplicateValues" dxfId="23" priority="22"/>
  </conditionalFormatting>
  <conditionalFormatting sqref="D707">
    <cfRule type="duplicateValues" dxfId="22" priority="19"/>
  </conditionalFormatting>
  <conditionalFormatting sqref="D707">
    <cfRule type="duplicateValues" dxfId="21" priority="18"/>
  </conditionalFormatting>
  <conditionalFormatting sqref="D708">
    <cfRule type="duplicateValues" dxfId="20" priority="17"/>
  </conditionalFormatting>
  <conditionalFormatting sqref="D708">
    <cfRule type="duplicateValues" dxfId="19" priority="16"/>
  </conditionalFormatting>
  <conditionalFormatting sqref="D703">
    <cfRule type="duplicateValues" dxfId="18" priority="15"/>
  </conditionalFormatting>
  <conditionalFormatting sqref="D703">
    <cfRule type="duplicateValues" dxfId="17" priority="14"/>
  </conditionalFormatting>
  <conditionalFormatting sqref="D703">
    <cfRule type="duplicateValues" dxfId="16" priority="13"/>
  </conditionalFormatting>
  <conditionalFormatting sqref="D712:D714">
    <cfRule type="duplicateValues" dxfId="15" priority="12"/>
  </conditionalFormatting>
  <conditionalFormatting sqref="D712:D714">
    <cfRule type="duplicateValues" dxfId="14" priority="11"/>
  </conditionalFormatting>
  <conditionalFormatting sqref="D712:D714">
    <cfRule type="duplicateValues" dxfId="13" priority="10"/>
  </conditionalFormatting>
  <conditionalFormatting sqref="D715:D724">
    <cfRule type="duplicateValues" dxfId="12" priority="9"/>
  </conditionalFormatting>
  <conditionalFormatting sqref="D715:D724">
    <cfRule type="duplicateValues" dxfId="11" priority="8"/>
  </conditionalFormatting>
  <conditionalFormatting sqref="D725">
    <cfRule type="duplicateValues" dxfId="10" priority="7"/>
  </conditionalFormatting>
  <conditionalFormatting sqref="D725">
    <cfRule type="duplicateValues" dxfId="9" priority="6"/>
  </conditionalFormatting>
  <conditionalFormatting sqref="D730">
    <cfRule type="duplicateValues" dxfId="8" priority="4"/>
  </conditionalFormatting>
  <conditionalFormatting sqref="D730">
    <cfRule type="duplicateValues" dxfId="7" priority="5"/>
  </conditionalFormatting>
  <conditionalFormatting sqref="D732">
    <cfRule type="duplicateValues" dxfId="6" priority="2"/>
  </conditionalFormatting>
  <conditionalFormatting sqref="D732">
    <cfRule type="duplicateValues" dxfId="5" priority="3"/>
  </conditionalFormatting>
  <dataValidations count="4">
    <dataValidation type="list" allowBlank="1" showInputMessage="1" showErrorMessage="1" sqref="D74 D414 D418 D288:D291 D159 G157 G146 G144" xr:uid="{2C52D41E-EFF9-4342-A169-1A410E657D4C}">
      <formula1>$B$9:$B$18</formula1>
    </dataValidation>
    <dataValidation type="list" allowBlank="1" showInputMessage="1" showErrorMessage="1" sqref="D157" xr:uid="{7A233AD1-79AD-429D-BF13-EDAAFF390A96}">
      <formula1>$A$9:$A$32</formula1>
    </dataValidation>
    <dataValidation type="list" allowBlank="1" showInputMessage="1" showErrorMessage="1" sqref="A164:A167" xr:uid="{39CF6805-FC04-48BD-8342-8A4437B5D880}">
      <formula1>$A$10:$A$24</formula1>
    </dataValidation>
    <dataValidation type="list" allowBlank="1" showInputMessage="1" showErrorMessage="1" sqref="B164:B167" xr:uid="{08AF60EC-E0B7-47D0-AAE7-E07CF8F74497}">
      <formula1>$B$10:$B$13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34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SAg SEPT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Garcia Martinez</dc:creator>
  <cp:lastModifiedBy>David Garcia Martinez</cp:lastModifiedBy>
  <cp:lastPrinted>2024-10-21T10:37:45Z</cp:lastPrinted>
  <dcterms:created xsi:type="dcterms:W3CDTF">2024-10-21T09:55:55Z</dcterms:created>
  <dcterms:modified xsi:type="dcterms:W3CDTF">2024-10-21T11:11:22Z</dcterms:modified>
</cp:coreProperties>
</file>